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ttaautomacao.sharepoint.com/sites/Comercial/Shared Documents/Clientes/FIOCRUZ/2023/PR23201 - Implementação de automação na Subestação ETG-01/PR/"/>
    </mc:Choice>
  </mc:AlternateContent>
  <xr:revisionPtr revIDLastSave="81" documentId="8_{5208FF12-5F6B-4C5D-A900-09D9DC405EF4}" xr6:coauthVersionLast="47" xr6:coauthVersionMax="47" xr10:uidLastSave="{43E8175E-0736-44B9-A268-E20094FD1D0B}"/>
  <bookViews>
    <workbookView xWindow="-108" yWindow="-108" windowWidth="23256" windowHeight="12456" xr2:uid="{708FB042-A070-4BC7-BED1-F4DA9AF9DB94}"/>
  </bookViews>
  <sheets>
    <sheet name="Cost breakdown" sheetId="3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'Cost breakdown'!$E$78:$H$78</definedName>
    <definedName name="AREA">[1]PADRÃO!$D$10:$D$13</definedName>
    <definedName name="CAMPO.DISC1">[1]DISC1!$V$227:$AY$329</definedName>
    <definedName name="CAMPO.DISC2">[1]DISC2!$V$227:$AY$329</definedName>
    <definedName name="CAMPO.DISC3">[1]DISC3!$V$227:$AY$329</definedName>
    <definedName name="CAMPO.DISC4">[1]DISC4!$V$227:$AY$329</definedName>
    <definedName name="CAMPO.DISC5">[1]DISC5!$V$227:$AY$329</definedName>
    <definedName name="CAMPO.DISC6">[1]DISC6!$V$227:$AY$329</definedName>
    <definedName name="CAMPO.DISC7">[1]DISC7!$V$227:$AY$329</definedName>
    <definedName name="CAMPO.DISC8">[1]DISC8!$V$227:$AY$329</definedName>
    <definedName name="DESPESAS">[1]PADRÃO!$D$30:$D$39</definedName>
    <definedName name="ENG.DISC1">[1]DISC1!$V$11:$AY$113</definedName>
    <definedName name="ENG.DISC2">[1]DISC2!$V$11:$AY$113</definedName>
    <definedName name="ENG.DISC3">[1]DISC3!$V$11:$AY$113</definedName>
    <definedName name="ENG.DISC4">[1]DISC4!$V$11:$AY$113</definedName>
    <definedName name="ENG.DISC5">[1]DISC5!$V$11:$AY$113</definedName>
    <definedName name="ENG.DISC6">[1]DISC6!$V$11:$AY$113</definedName>
    <definedName name="ENG.DISC7">[1]DISC7!$V$11:$AY$113</definedName>
    <definedName name="ENG.DISC8">[1]DISC8!$V$11:$AY$113</definedName>
    <definedName name="FABR.DISC1">[1]DISC1!$V$119:$AY$221</definedName>
    <definedName name="FABR.DISC2">[1]DISC2!$V$119:$AY$221</definedName>
    <definedName name="FABR.DISC3">[1]DISC3!$V$119:$AY$221</definedName>
    <definedName name="FABR.DISC4">[1]DISC4!$V$119:$AY$221</definedName>
    <definedName name="FABR.DISC5">[1]DISC5!$V$119:$AY$221</definedName>
    <definedName name="FABR.DISC6">[1]DISC6!$V$119:$AY$221</definedName>
    <definedName name="FABR.DISC7">[1]DISC7!$V$119:$AY$221</definedName>
    <definedName name="FABR.DISC8">[1]DISC8!$V$119:$AY$221</definedName>
    <definedName name="MATERIAIS">[2]PADRÃO!$F$46:$F$55</definedName>
    <definedName name="MOB.DISC1">[1]DISC1!$V$336:$AY$345</definedName>
    <definedName name="MOB.DISC2">[1]DISC2!$V$336:$AY$346</definedName>
    <definedName name="MOB.DISC3">[1]DISC3!$V$336:$AY$346</definedName>
    <definedName name="MOB.DISC4">[1]DISC4!$V$336:$AY$346</definedName>
    <definedName name="MOB.DISC5">[1]DISC5!$V$336:$AY$346</definedName>
    <definedName name="MOB.DISC6">[1]DISC6!$V$336:$AY$346</definedName>
    <definedName name="MOB.DISC7">[1]DISC7!$V$336:$AY$346</definedName>
    <definedName name="MOB.DISC8">[1]DISC8!$V$336:$AY$346</definedName>
    <definedName name="SUBCONTRATAÇÕES">[2]PADRÃO!$F$59:$F$68</definedName>
    <definedName name="Teste">'[3]DOD -  Engenharia'!$H$68:$L$75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2" i="3" l="1"/>
  <c r="G111" i="3"/>
  <c r="G110" i="3"/>
  <c r="G109" i="3"/>
  <c r="G108" i="3"/>
  <c r="G107" i="3"/>
  <c r="G106" i="3"/>
  <c r="G105" i="3"/>
  <c r="G104" i="3"/>
  <c r="F99" i="3"/>
  <c r="E99" i="3" s="1"/>
  <c r="F97" i="3"/>
  <c r="F82" i="3"/>
  <c r="E82" i="3" s="1"/>
  <c r="F86" i="3"/>
  <c r="E86" i="3" s="1"/>
  <c r="F49" i="3"/>
  <c r="E49" i="3" s="1"/>
  <c r="F9" i="3"/>
  <c r="E9" i="3" s="1"/>
  <c r="F91" i="3"/>
  <c r="E91" i="3" s="1"/>
  <c r="F98" i="3"/>
  <c r="E98" i="3" s="1"/>
  <c r="H92" i="3"/>
  <c r="G92" i="3"/>
  <c r="F90" i="3"/>
  <c r="E90" i="3" s="1"/>
  <c r="F89" i="3"/>
  <c r="E89" i="3" s="1"/>
  <c r="F88" i="3"/>
  <c r="E88" i="3" s="1"/>
  <c r="F87" i="3"/>
  <c r="E87" i="3" s="1"/>
  <c r="F85" i="3"/>
  <c r="E85" i="3" s="1"/>
  <c r="F84" i="3"/>
  <c r="E84" i="3" s="1"/>
  <c r="F83" i="3"/>
  <c r="E83" i="3" s="1"/>
  <c r="H77" i="3"/>
  <c r="G77" i="3"/>
  <c r="F76" i="3"/>
  <c r="E76" i="3" s="1"/>
  <c r="F75" i="3"/>
  <c r="E75" i="3" s="1"/>
  <c r="F74" i="3"/>
  <c r="E74" i="3" s="1"/>
  <c r="F73" i="3"/>
  <c r="E73" i="3" s="1"/>
  <c r="F72" i="3"/>
  <c r="D72" i="3"/>
  <c r="F71" i="3"/>
  <c r="E71" i="3" s="1"/>
  <c r="F70" i="3"/>
  <c r="E70" i="3" s="1"/>
  <c r="F69" i="3"/>
  <c r="E69" i="3" s="1"/>
  <c r="F68" i="3"/>
  <c r="E68" i="3" s="1"/>
  <c r="F67" i="3"/>
  <c r="E67" i="3" s="1"/>
  <c r="F66" i="3"/>
  <c r="E66" i="3" s="1"/>
  <c r="F65" i="3"/>
  <c r="E65" i="3" s="1"/>
  <c r="F64" i="3"/>
  <c r="E64" i="3" s="1"/>
  <c r="F63" i="3"/>
  <c r="E63" i="3" s="1"/>
  <c r="F62" i="3"/>
  <c r="E62" i="3" s="1"/>
  <c r="F61" i="3"/>
  <c r="E61" i="3" s="1"/>
  <c r="F60" i="3"/>
  <c r="E60" i="3" s="1"/>
  <c r="F59" i="3"/>
  <c r="E59" i="3" s="1"/>
  <c r="F58" i="3"/>
  <c r="E58" i="3" s="1"/>
  <c r="F57" i="3"/>
  <c r="E57" i="3" s="1"/>
  <c r="F56" i="3"/>
  <c r="E56" i="3" s="1"/>
  <c r="F55" i="3"/>
  <c r="E55" i="3" s="1"/>
  <c r="F54" i="3"/>
  <c r="E54" i="3" s="1"/>
  <c r="F53" i="3"/>
  <c r="E53" i="3" s="1"/>
  <c r="F52" i="3"/>
  <c r="E52" i="3" s="1"/>
  <c r="F51" i="3"/>
  <c r="E51" i="3" s="1"/>
  <c r="F50" i="3"/>
  <c r="E50" i="3" s="1"/>
  <c r="F48" i="3"/>
  <c r="E48" i="3" s="1"/>
  <c r="F47" i="3"/>
  <c r="E47" i="3" s="1"/>
  <c r="F46" i="3"/>
  <c r="E46" i="3" s="1"/>
  <c r="F45" i="3"/>
  <c r="E45" i="3" s="1"/>
  <c r="F44" i="3"/>
  <c r="E44" i="3" s="1"/>
  <c r="F43" i="3"/>
  <c r="E43" i="3" s="1"/>
  <c r="H38" i="3"/>
  <c r="G38" i="3"/>
  <c r="F37" i="3"/>
  <c r="E37" i="3" s="1"/>
  <c r="F36" i="3"/>
  <c r="E36" i="3" s="1"/>
  <c r="F35" i="3"/>
  <c r="E35" i="3" s="1"/>
  <c r="F34" i="3"/>
  <c r="E34" i="3" s="1"/>
  <c r="F33" i="3"/>
  <c r="D33" i="3"/>
  <c r="F32" i="3"/>
  <c r="E32" i="3" s="1"/>
  <c r="F31" i="3"/>
  <c r="E31" i="3" s="1"/>
  <c r="F30" i="3"/>
  <c r="E30" i="3" s="1"/>
  <c r="F29" i="3"/>
  <c r="E29" i="3" s="1"/>
  <c r="F28" i="3"/>
  <c r="E28" i="3" s="1"/>
  <c r="F27" i="3"/>
  <c r="E27" i="3" s="1"/>
  <c r="F26" i="3"/>
  <c r="E26" i="3" s="1"/>
  <c r="F25" i="3"/>
  <c r="E25" i="3" s="1"/>
  <c r="F24" i="3"/>
  <c r="E24" i="3" s="1"/>
  <c r="F23" i="3"/>
  <c r="E23" i="3" s="1"/>
  <c r="F22" i="3"/>
  <c r="E22" i="3" s="1"/>
  <c r="F21" i="3"/>
  <c r="E21" i="3" s="1"/>
  <c r="F20" i="3"/>
  <c r="E20" i="3" s="1"/>
  <c r="F19" i="3"/>
  <c r="E19" i="3" s="1"/>
  <c r="F18" i="3"/>
  <c r="E18" i="3" s="1"/>
  <c r="F17" i="3"/>
  <c r="E17" i="3" s="1"/>
  <c r="F16" i="3"/>
  <c r="E16" i="3" s="1"/>
  <c r="F15" i="3"/>
  <c r="E15" i="3" s="1"/>
  <c r="F14" i="3"/>
  <c r="E14" i="3" s="1"/>
  <c r="F13" i="3"/>
  <c r="E13" i="3" s="1"/>
  <c r="F12" i="3"/>
  <c r="E12" i="3"/>
  <c r="F11" i="3"/>
  <c r="E11" i="3" s="1"/>
  <c r="F10" i="3"/>
  <c r="E10" i="3" s="1"/>
  <c r="F8" i="3"/>
  <c r="E8" i="3" s="1"/>
  <c r="F7" i="3"/>
  <c r="E7" i="3" s="1"/>
  <c r="F6" i="3"/>
  <c r="E6" i="3" s="1"/>
  <c r="F5" i="3"/>
  <c r="E5" i="3" s="1"/>
  <c r="F4" i="3"/>
  <c r="E4" i="3" s="1"/>
  <c r="F3" i="3"/>
  <c r="E3" i="3" s="1"/>
  <c r="E93" i="3" l="1"/>
  <c r="E113" i="3"/>
  <c r="F100" i="3"/>
  <c r="E72" i="3"/>
  <c r="E33" i="3"/>
  <c r="E39" i="3"/>
  <c r="E78" i="3"/>
  <c r="E97" i="3"/>
  <c r="E115" i="3" l="1"/>
</calcChain>
</file>

<file path=xl/sharedStrings.xml><?xml version="1.0" encoding="utf-8"?>
<sst xmlns="http://schemas.openxmlformats.org/spreadsheetml/2006/main" count="135" uniqueCount="79">
  <si>
    <t xml:space="preserve">ITEM </t>
  </si>
  <si>
    <t>DESCRIÇÃO - QA-AUT-ETG01</t>
  </si>
  <si>
    <t>QUANTIDADE.</t>
  </si>
  <si>
    <t xml:space="preserve">MÃO-DE-OBRA </t>
  </si>
  <si>
    <t>FRETE</t>
  </si>
  <si>
    <t>CONTATOR CWB 18-11-20C03</t>
  </si>
  <si>
    <t>MINIDISJUNTOR BIPOLAR 2P 32A CURVA C</t>
  </si>
  <si>
    <t>INTERRUPTOR SECCIONADOR VARIO 32A MANOPL</t>
  </si>
  <si>
    <t>MINIDISJUNTOR BIPOLAR 2P 16A CURVA C</t>
  </si>
  <si>
    <t>MINIDISJUNTOR BIPOLAR 2P 10A CURVA C</t>
  </si>
  <si>
    <t>BORNE RELÉ 24VCC, 1NAF, 6A</t>
  </si>
  <si>
    <t>FONTE CHAVEADA 1227/220VCA 24VCC 20A</t>
  </si>
  <si>
    <t>FONTE 24 VDC PHOENIX CONTACT ESSENTIAL-PS-1AC/24VDC/480W/EE</t>
  </si>
  <si>
    <t>ADAPTADOR PARA TRILHO DIN 1 POLO</t>
  </si>
  <si>
    <t>CONECTOR FÊMEA MULTILAN CAT-6 BLINDADO RJ45</t>
  </si>
  <si>
    <t>PATCH CORD F/UTP GIGALAN CAT.6-CM-T568A/B-3M-ClNZA (BLINDADO)</t>
  </si>
  <si>
    <t>CLP SIEMENS S7 1200 1215C</t>
  </si>
  <si>
    <t>REMOTA SIMATIC ET 200SP, PROFINET</t>
  </si>
  <si>
    <t>MÓDULO ENTRADA DIGITAL</t>
  </si>
  <si>
    <t>MÓDULO SAÍDA DIGITAL</t>
  </si>
  <si>
    <t>MÓDULO DE ENTRADA ANALÓGICA</t>
  </si>
  <si>
    <t>BASEUNIT SIMATIC ET 200SP 16 PUSH IN 2 INFEED TERM</t>
  </si>
  <si>
    <t>BOTÃO DE EMERGÊNCIA</t>
  </si>
  <si>
    <t>BORNE SIMPLES FUSÍVEL BTWS 2S</t>
  </si>
  <si>
    <t>SINALIZADOR 022MM PLÁSTICO, LED, VERMELHO, 220VCA</t>
  </si>
  <si>
    <t>BORNE DE PASSAGEM DIRETA PUSH-IN 2,5mm2</t>
  </si>
  <si>
    <t>POSTE FINAL PRESSAO DIN35x7,5/DlN35x15 CINZA</t>
  </si>
  <si>
    <t>CONJUNTO DE EXAUSTÃO-COR RAL 7032 -BIVOLT-MEDIDA 148X148</t>
  </si>
  <si>
    <t>GRELHA E FILTRO - COR RAL 7032 - MEDIDA 148X148</t>
  </si>
  <si>
    <t>CHAVE FIM DE CURSO C/ ATUADOR TIPO PINO</t>
  </si>
  <si>
    <t>LUMINÁRIA LED 5W BOTÃO LIGA/DESLIGA</t>
  </si>
  <si>
    <t xml:space="preserve">RESISTÊNCIA DE AQUECIMENTO 45W 3,5A </t>
  </si>
  <si>
    <t>TOMADA 10A</t>
  </si>
  <si>
    <t>TERMOSTATO MECANICO BIMETÁLICO NA+NF 0..60°C</t>
  </si>
  <si>
    <t>Barramento 3F - Horizontal</t>
  </si>
  <si>
    <t>Barramento T - Horizontal</t>
  </si>
  <si>
    <t>Cabo 2 mm</t>
  </si>
  <si>
    <t>Cabo 1 mm</t>
  </si>
  <si>
    <t>ARMARIO TS 600X1200X600MM RAL7035 C/ PL.MONT.</t>
  </si>
  <si>
    <t>Painel de automação - QA-AUT-ETG01</t>
  </si>
  <si>
    <t>TOTAL</t>
  </si>
  <si>
    <t>SICAM CM-8830</t>
  </si>
  <si>
    <t>REMOTA SICAM A8000 CP-8022</t>
  </si>
  <si>
    <t>MÓDULO ENTRADA DIGITAL SICAM A8000 DI-8110</t>
  </si>
  <si>
    <t>MÓDULO SAÍDA DIGITAL SICAM A8000 DO-8230</t>
  </si>
  <si>
    <t>MÓDULO LED SICAM A8000 CM-8830</t>
  </si>
  <si>
    <t>FONTE DE ENERGIA 24V 12W SICAM A8000 PS-8620</t>
  </si>
  <si>
    <t xml:space="preserve">BOTÃO DE EMERGÊNCIA </t>
  </si>
  <si>
    <t>Painel de automação - QA-ELE-ETG01</t>
  </si>
  <si>
    <t xml:space="preserve">DESCRIÇÃO - RACK E ACESSÓRIOS </t>
  </si>
  <si>
    <t>PREÇO UNIT.</t>
  </si>
  <si>
    <t>Rack fechado 19" com guia de cabos vertical, altura de 16U numeradas, com dimensões LxAxP (600x975x600mm),</t>
  </si>
  <si>
    <t xml:space="preserve">Distribuidor Interno Óptico constituído por gaveta deslizante e carcaça padrão 19" </t>
  </si>
  <si>
    <t>Guia de Cabos 1U Horizontal Fechado Preto Alta Densidade</t>
  </si>
  <si>
    <t>Patch Panel Descarregado 48 Portas Furukawa 35050805</t>
  </si>
  <si>
    <t>GATEWAY de comunicação MODBUS TCP/RS485. Referência: Mercato MCM</t>
  </si>
  <si>
    <t>Conversor de mídia fibra óptica gigabite para modbus ethernet</t>
  </si>
  <si>
    <t>Conector RJ45 Fêmea (Keystone) Gigalan CAT.6 para cabo tipo U/UTP</t>
  </si>
  <si>
    <t>Conector RJ45 macho cat.6 para cabo tipo U/UTP</t>
  </si>
  <si>
    <t>Switch ethernet gerenciável com criptografia 128-Bit, 6 portas RJ45 fast ethernet, 3 portas de
fibra óptico fast ethernet</t>
  </si>
  <si>
    <t>Painel Rack</t>
  </si>
  <si>
    <t>DESCRIÇÃO - SUPERVISORIO WINCC</t>
  </si>
  <si>
    <t>SIMATIC WinCC Unified V18 PC Runtime 1k PowerTags, runtime software in the TIA Portal; single license; with software, documentation and license key for download; class A; 5 languages: de,en,fr,es,it; please observe product release: support.industry. siemens.com entry ID: 109807122</t>
  </si>
  <si>
    <t>SIMATIC STEP 7 Professional V18, floating license download;
engineering software in the TIA Portal; software, documentation
and license key for download; class A; 9 languages: de,en,zh
included, fr,es,it,ru,ja,ko as download; executable on Windows 10;
Windows 11; Windows Server 2016/2019/2022; for configuration of
SIMATIC S7-1200/1500, SIMATIC S7-300/400/WinAC, SIMATIC Basic</t>
  </si>
  <si>
    <t>DESCRIÇÃO</t>
  </si>
  <si>
    <t>MÃO-DE-OBRA</t>
  </si>
  <si>
    <t>PREÇO TOTAL</t>
  </si>
  <si>
    <t>DESCRIÇÃO - QA-ELE-ETG01</t>
  </si>
  <si>
    <t>Sensor fotocélula 24V para uso externo com saída relé SPDT</t>
  </si>
  <si>
    <t>Painel de sobrepor c/IHM MTP1900</t>
  </si>
  <si>
    <t>Desenvolvimento de programação do PCL</t>
  </si>
  <si>
    <t>Desenvolvimento de telas gráficas, configuração e parametrização na IHM</t>
  </si>
  <si>
    <t>Testes de aceitação de fábrica</t>
  </si>
  <si>
    <t>Comissionamento a nível CLP</t>
  </si>
  <si>
    <t>Comissionamento a nível IHM</t>
  </si>
  <si>
    <t>Elaboração de manuais técnicos de operação e manutenção</t>
  </si>
  <si>
    <t>Treinamento operacional</t>
  </si>
  <si>
    <t>As built</t>
  </si>
  <si>
    <t>Operação assistida (90 dias corridos)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</si>
</sst>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333333"/>
      <name val="Lucida Sans Unicode"/>
      <family val="2"/>
    </font>
    <font>
      <b/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4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left" vertical="center"/>
    </xf>
    <xf numFmtId="44" fontId="3" fillId="0" borderId="1" xfId="1" applyFont="1" applyFill="1" applyBorder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44" fontId="3" fillId="0" borderId="1" xfId="0" applyNumberFormat="1" applyFont="1" applyBorder="1" applyAlignment="1">
      <alignment horizontal="left"/>
    </xf>
    <xf numFmtId="44" fontId="0" fillId="0" borderId="0" xfId="0" applyNumberFormat="1"/>
    <xf numFmtId="0" fontId="0" fillId="0" borderId="0" xfId="0" applyAlignment="1">
      <alignment wrapText="1"/>
    </xf>
    <xf numFmtId="44" fontId="0" fillId="0" borderId="0" xfId="0" applyNumberFormat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0" fontId="6" fillId="3" borderId="5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vertical="center"/>
    </xf>
    <xf numFmtId="0" fontId="3" fillId="0" borderId="1" xfId="0" applyFont="1" applyBorder="1"/>
    <xf numFmtId="0" fontId="6" fillId="0" borderId="1" xfId="2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4" fontId="0" fillId="0" borderId="1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44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4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44" fontId="5" fillId="0" borderId="2" xfId="0" applyNumberFormat="1" applyFont="1" applyBorder="1" applyAlignment="1">
      <alignment horizontal="center" wrapText="1"/>
    </xf>
    <xf numFmtId="44" fontId="5" fillId="0" borderId="4" xfId="0" applyNumberFormat="1" applyFont="1" applyBorder="1" applyAlignment="1">
      <alignment horizontal="center" wrapText="1"/>
    </xf>
  </cellXfs>
  <cellStyles count="3">
    <cellStyle name="Moeda 2" xfId="1" xr:uid="{121A82DA-38FF-4A7F-87C8-3F1669338EA2}"/>
    <cellStyle name="Norm??" xfId="2" xr:uid="{86450897-6919-44DD-98AC-46ABDF3B945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1%20-%20Implementa&#231;&#227;o%20de%20automa&#231;&#227;o%20na%20Subesta&#231;&#227;o%20ETG-01/PR/PR23201_R00_V00.xlsx" TargetMode="External"/><Relationship Id="rId1" Type="http://schemas.openxmlformats.org/officeDocument/2006/relationships/externalLinkPath" Target="PR23201_R00_V0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Saint%20Gobain/2023/PR23108%20-%20Software%20PLC-%20Alto%20Forno/02%20-%20DOCS%20GERADOS/08%20-%20DOD/PR23108_R01_V01.xlsx" TargetMode="External"/><Relationship Id="rId1" Type="http://schemas.openxmlformats.org/officeDocument/2006/relationships/externalLinkPath" Target="/sites/Comercial/Shared%20Documents/Clientes/Saint%20Gobain/2023/PR23108%20-%20Software%20PLC-%20Alto%20Forno/02%20-%20DOCS%20GERADOS/08%20-%20DOD/PR23108_R01_V01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sites/Comercial/Shared%20Documents/Clientes/Saint%20Gobain/2023/PR23108%20-%20Software%20PLC-%20Alto%20Forno/02%20-%20DOCS%20GERADOS/05%20-%20PROPOSTA/Clientes/Gerdau/Gerdau%20Pinda/Oportunidade/2022/PR22210%20-%20%20Projeto%20executivo%20moderniza&#231;&#227;o%20COJET%20do%20FEA82/02%20-%20DOCS%20GERADOS/08%20-%20DOD/PR22210_R01_V00.xlsx?5E83B060" TargetMode="External"/><Relationship Id="rId1" Type="http://schemas.openxmlformats.org/officeDocument/2006/relationships/externalLinkPath" Target="file:///\\5E83B060\PR22210_R01_V00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ettaautomacao.sharepoint.com/sites/Comercial/Shared%20Documents/Clientes/FIOCRUZ/2023/PR23201%20-%20Implementa&#231;&#227;o%20de%20automa&#231;&#227;o%20na%20Subesta&#231;&#227;o%20ETG-01/PR/PR23201_R02_V00.xlsx" TargetMode="External"/><Relationship Id="rId1" Type="http://schemas.openxmlformats.org/officeDocument/2006/relationships/externalLinkPath" Target="PR23201_R02_V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_GRAF"/>
      <sheetName val="Cost breakdown"/>
      <sheetName val="RESUMO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/>
      <sheetData sheetId="1"/>
      <sheetData sheetId="2"/>
      <sheetData sheetId="3"/>
      <sheetData sheetId="4">
        <row r="10">
          <cell r="D10" t="str">
            <v>ENG.ELETRICA</v>
          </cell>
        </row>
        <row r="11">
          <cell r="D11" t="str">
            <v>ENG.MECANICA</v>
          </cell>
        </row>
        <row r="12">
          <cell r="D12" t="str">
            <v>ENG.CIVIL</v>
          </cell>
        </row>
        <row r="30">
          <cell r="D30" t="str">
            <v>TRANSPORTES</v>
          </cell>
        </row>
        <row r="31">
          <cell r="D31" t="str">
            <v>REFEIÇÕES</v>
          </cell>
        </row>
        <row r="32">
          <cell r="D32" t="str">
            <v>HOSPEDAGEM</v>
          </cell>
        </row>
        <row r="33">
          <cell r="D33" t="str">
            <v>DIÁRIAS COL</v>
          </cell>
        </row>
        <row r="34">
          <cell r="D34" t="str">
            <v>-</v>
          </cell>
        </row>
        <row r="35">
          <cell r="D35" t="str">
            <v>-</v>
          </cell>
        </row>
        <row r="36">
          <cell r="D36" t="str">
            <v>-</v>
          </cell>
        </row>
        <row r="37">
          <cell r="D37" t="str">
            <v>-</v>
          </cell>
        </row>
        <row r="38">
          <cell r="D38" t="str">
            <v>-</v>
          </cell>
        </row>
        <row r="39">
          <cell r="D39" t="str">
            <v>-</v>
          </cell>
        </row>
      </sheetData>
      <sheetData sheetId="5"/>
      <sheetData sheetId="6"/>
      <sheetData sheetId="7"/>
      <sheetData sheetId="8"/>
      <sheetData sheetId="9">
        <row r="13">
          <cell r="AK13">
            <v>2.437133045308518</v>
          </cell>
        </row>
        <row r="17">
          <cell r="AK17">
            <v>2.4371330453085185</v>
          </cell>
        </row>
        <row r="38">
          <cell r="AK38">
            <v>1.2185665226542595</v>
          </cell>
        </row>
        <row r="48">
          <cell r="AK48">
            <v>1.2185665226542592</v>
          </cell>
        </row>
      </sheetData>
      <sheetData sheetId="10">
        <row r="8">
          <cell r="J8">
            <v>693.92647058823513</v>
          </cell>
        </row>
        <row r="9">
          <cell r="J9">
            <v>37.075024925224319</v>
          </cell>
        </row>
        <row r="10">
          <cell r="J10">
            <v>409.27376204719167</v>
          </cell>
        </row>
        <row r="11">
          <cell r="J11">
            <v>37.075024925224319</v>
          </cell>
        </row>
        <row r="12">
          <cell r="J12">
            <v>111.22507477567297</v>
          </cell>
        </row>
        <row r="13">
          <cell r="J13">
            <v>2062.3235294117644</v>
          </cell>
        </row>
        <row r="15">
          <cell r="J15">
            <v>2412.639830508474</v>
          </cell>
        </row>
        <row r="16">
          <cell r="J16">
            <v>333.98138916583582</v>
          </cell>
        </row>
        <row r="17">
          <cell r="J17">
            <v>194.40013293452972</v>
          </cell>
        </row>
        <row r="18">
          <cell r="J18">
            <v>66.467264872050507</v>
          </cell>
        </row>
        <row r="19">
          <cell r="J19">
            <v>9052.1136174808889</v>
          </cell>
        </row>
        <row r="20">
          <cell r="J20">
            <v>4976.7011050182773</v>
          </cell>
        </row>
        <row r="21">
          <cell r="J21">
            <v>2733.1725656364238</v>
          </cell>
        </row>
        <row r="22">
          <cell r="J22">
            <v>3181.3639913592551</v>
          </cell>
        </row>
        <row r="23">
          <cell r="J23">
            <v>3501.7143569292116</v>
          </cell>
        </row>
        <row r="24">
          <cell r="J24">
            <v>745.38085742771671</v>
          </cell>
        </row>
        <row r="25">
          <cell r="J25">
            <v>879.38600864074419</v>
          </cell>
        </row>
        <row r="26">
          <cell r="J26">
            <v>72.564847125290768</v>
          </cell>
        </row>
        <row r="27">
          <cell r="J27">
            <v>3670.7344632768354</v>
          </cell>
        </row>
        <row r="28">
          <cell r="J28">
            <v>17.197449318710529</v>
          </cell>
        </row>
        <row r="29">
          <cell r="J29">
            <v>479.83254403456289</v>
          </cell>
        </row>
        <row r="30">
          <cell r="J30">
            <v>64.77766699900296</v>
          </cell>
        </row>
        <row r="31">
          <cell r="J31">
            <v>166.00199401794615</v>
          </cell>
        </row>
        <row r="32">
          <cell r="J32">
            <v>56.651960784313722</v>
          </cell>
        </row>
        <row r="33">
          <cell r="J33">
            <v>66.947864739115971</v>
          </cell>
        </row>
        <row r="34">
          <cell r="J34">
            <v>72.765453639082736</v>
          </cell>
        </row>
        <row r="35">
          <cell r="J35">
            <v>172.03165503489527</v>
          </cell>
        </row>
        <row r="36">
          <cell r="J36">
            <v>44.881148222000654</v>
          </cell>
        </row>
        <row r="37">
          <cell r="J37">
            <v>135.86532070455297</v>
          </cell>
        </row>
        <row r="38">
          <cell r="J38">
            <v>4632.3529411764703</v>
          </cell>
        </row>
        <row r="39">
          <cell r="J39">
            <v>1544.1176470588234</v>
          </cell>
        </row>
        <row r="40">
          <cell r="J40">
            <v>235.95879029577929</v>
          </cell>
        </row>
        <row r="41">
          <cell r="J41">
            <v>332.33632436025255</v>
          </cell>
        </row>
        <row r="42">
          <cell r="J42">
            <v>4997.9351221335992</v>
          </cell>
        </row>
        <row r="43">
          <cell r="J43">
            <v>830.84081090063137</v>
          </cell>
        </row>
        <row r="51">
          <cell r="J51">
            <v>462.61764705882348</v>
          </cell>
        </row>
        <row r="52">
          <cell r="J52">
            <v>37.075024925224319</v>
          </cell>
        </row>
        <row r="53">
          <cell r="J53">
            <v>409.27376204719167</v>
          </cell>
        </row>
        <row r="54">
          <cell r="J54">
            <v>37.075024925224319</v>
          </cell>
        </row>
        <row r="55">
          <cell r="J55">
            <v>74.150049850448639</v>
          </cell>
        </row>
        <row r="56">
          <cell r="J56">
            <v>6473.4044117647045</v>
          </cell>
        </row>
        <row r="58">
          <cell r="J58">
            <v>1206.319915254237</v>
          </cell>
        </row>
        <row r="59">
          <cell r="J59">
            <v>333.98138916583582</v>
          </cell>
        </row>
        <row r="60">
          <cell r="J60">
            <v>194.40013293452972</v>
          </cell>
        </row>
        <row r="61">
          <cell r="J61">
            <v>66.467264872050507</v>
          </cell>
        </row>
        <row r="62">
          <cell r="J62">
            <v>20630.993934862076</v>
          </cell>
        </row>
        <row r="63">
          <cell r="J63">
            <v>14952.589481555331</v>
          </cell>
        </row>
        <row r="64">
          <cell r="J64">
            <v>3361.9645646394147</v>
          </cell>
        </row>
        <row r="65">
          <cell r="J65">
            <v>39250.579303755389</v>
          </cell>
        </row>
        <row r="66">
          <cell r="J66">
            <v>12516.715769358589</v>
          </cell>
        </row>
        <row r="67">
          <cell r="J67">
            <v>5312.735252575605</v>
          </cell>
        </row>
        <row r="68">
          <cell r="J68">
            <v>72.564847125290768</v>
          </cell>
        </row>
        <row r="69">
          <cell r="J69">
            <v>6398.9830508474561</v>
          </cell>
        </row>
        <row r="70">
          <cell r="J70">
            <v>17.197449318710529</v>
          </cell>
        </row>
        <row r="71">
          <cell r="J71">
            <v>757.32606347623778</v>
          </cell>
        </row>
        <row r="72">
          <cell r="J72">
            <v>43.185111332668654</v>
          </cell>
        </row>
        <row r="73">
          <cell r="J73">
            <v>166.00199401794615</v>
          </cell>
        </row>
        <row r="74">
          <cell r="J74">
            <v>56.651960784313722</v>
          </cell>
        </row>
        <row r="75">
          <cell r="J75">
            <v>66.947864739115971</v>
          </cell>
        </row>
        <row r="76">
          <cell r="J76">
            <v>72.765453639082736</v>
          </cell>
        </row>
        <row r="77">
          <cell r="J77">
            <v>172.03165503489527</v>
          </cell>
        </row>
        <row r="78">
          <cell r="J78">
            <v>44.881148222000654</v>
          </cell>
        </row>
        <row r="79">
          <cell r="J79">
            <v>135.86532070455297</v>
          </cell>
        </row>
        <row r="80">
          <cell r="J80">
            <v>4632.3529411764703</v>
          </cell>
        </row>
        <row r="81">
          <cell r="J81">
            <v>1544.1176470588234</v>
          </cell>
        </row>
        <row r="82">
          <cell r="J82">
            <v>235.95879029577929</v>
          </cell>
        </row>
        <row r="83">
          <cell r="J83">
            <v>332.33632436025255</v>
          </cell>
        </row>
        <row r="84">
          <cell r="J84">
            <v>4997.9351221335992</v>
          </cell>
        </row>
        <row r="85">
          <cell r="J85">
            <v>830.84081090063137</v>
          </cell>
        </row>
        <row r="93">
          <cell r="J93">
            <v>730.9737454303754</v>
          </cell>
        </row>
        <row r="94">
          <cell r="J94">
            <v>1666.8494516450646</v>
          </cell>
        </row>
        <row r="95">
          <cell r="J95">
            <v>1313.1937520771019</v>
          </cell>
        </row>
        <row r="97">
          <cell r="J97">
            <v>1535.0592804918576</v>
          </cell>
        </row>
        <row r="98">
          <cell r="J98">
            <v>2160.1861083416416</v>
          </cell>
        </row>
        <row r="99">
          <cell r="J99">
            <v>1367.2316384180788</v>
          </cell>
        </row>
        <row r="100">
          <cell r="J100">
            <v>11191.308532735125</v>
          </cell>
        </row>
        <row r="101">
          <cell r="J101">
            <v>830.84081090063137</v>
          </cell>
        </row>
        <row r="110">
          <cell r="J110">
            <v>25690.196078431371</v>
          </cell>
        </row>
      </sheetData>
      <sheetData sheetId="11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V13">
            <v>18</v>
          </cell>
          <cell r="W13">
            <v>89.367045454545448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V14">
            <v>1</v>
          </cell>
          <cell r="W14">
            <v>89.367045454545448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V15">
            <v>4</v>
          </cell>
          <cell r="W15">
            <v>89.367045454545448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V16">
            <v>1</v>
          </cell>
          <cell r="W16">
            <v>89.367045454545448</v>
          </cell>
          <cell r="X16">
            <v>0</v>
          </cell>
          <cell r="Y16">
            <v>9</v>
          </cell>
          <cell r="Z16">
            <v>68.325000000000003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V17">
            <v>9</v>
          </cell>
          <cell r="W17">
            <v>89.367045454545448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V18">
            <v>1</v>
          </cell>
          <cell r="W18">
            <v>89.367045454545448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V19">
            <v>1</v>
          </cell>
          <cell r="W19">
            <v>89.367045454545448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V20">
            <v>9</v>
          </cell>
          <cell r="W20">
            <v>89.367045454545448</v>
          </cell>
          <cell r="X20">
            <v>0</v>
          </cell>
          <cell r="Y20">
            <v>9</v>
          </cell>
          <cell r="Z20">
            <v>68.325000000000003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V22">
            <v>20</v>
          </cell>
          <cell r="W22">
            <v>89.367045454545448</v>
          </cell>
          <cell r="X22">
            <v>0</v>
          </cell>
          <cell r="Y22">
            <v>180</v>
          </cell>
          <cell r="Z22">
            <v>68.325000000000003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V23">
            <v>20</v>
          </cell>
          <cell r="W23">
            <v>89.367045454545448</v>
          </cell>
          <cell r="X23">
            <v>0</v>
          </cell>
          <cell r="Y23">
            <v>180</v>
          </cell>
          <cell r="Z23">
            <v>68.325000000000003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V24">
            <v>20</v>
          </cell>
          <cell r="W24">
            <v>89.367045454545448</v>
          </cell>
          <cell r="X24">
            <v>0</v>
          </cell>
          <cell r="Y24">
            <v>180</v>
          </cell>
          <cell r="Z24">
            <v>68.325000000000003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V25">
            <v>15</v>
          </cell>
          <cell r="W25">
            <v>89.367045454545448</v>
          </cell>
          <cell r="X25">
            <v>0</v>
          </cell>
          <cell r="Y25">
            <v>135</v>
          </cell>
          <cell r="Z25">
            <v>68.325000000000003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V26">
            <v>5</v>
          </cell>
          <cell r="W26">
            <v>89.367045454545448</v>
          </cell>
          <cell r="X26">
            <v>0</v>
          </cell>
          <cell r="Y26">
            <v>45</v>
          </cell>
          <cell r="Z26">
            <v>68.325000000000003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124</v>
          </cell>
          <cell r="Y113">
            <v>738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</sheetData>
      <sheetData sheetId="12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10</v>
          </cell>
          <cell r="Z122">
            <v>68.325000000000003</v>
          </cell>
          <cell r="AA122">
            <v>0</v>
          </cell>
          <cell r="AB122">
            <v>90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Y124">
            <v>9</v>
          </cell>
          <cell r="Z124">
            <v>68.325000000000003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3">
          <cell r="V223">
            <v>4627.2034090909092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  <row r="378">
          <cell r="AB378">
            <v>2500</v>
          </cell>
        </row>
      </sheetData>
      <sheetData sheetId="13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 xml:space="preserve">Eletricista 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Y123">
            <v>10</v>
          </cell>
          <cell r="Z123">
            <v>68.325000000000003</v>
          </cell>
          <cell r="AA123">
            <v>0</v>
          </cell>
          <cell r="AB123">
            <v>90</v>
          </cell>
          <cell r="AC123">
            <v>36.989204545454548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Y125">
            <v>9</v>
          </cell>
          <cell r="Z125">
            <v>68.325000000000003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19</v>
          </cell>
          <cell r="AB221">
            <v>90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3">
          <cell r="V223">
            <v>4627.2034090909092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  <row r="378">
          <cell r="AB378">
            <v>2500</v>
          </cell>
        </row>
      </sheetData>
      <sheetData sheetId="14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Y122">
            <v>5</v>
          </cell>
          <cell r="Z122">
            <v>68.325000000000003</v>
          </cell>
          <cell r="AA122">
            <v>0</v>
          </cell>
          <cell r="AB122">
            <v>45</v>
          </cell>
          <cell r="AC122">
            <v>36.989204545454548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5</v>
          </cell>
          <cell r="AB221">
            <v>45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3">
          <cell r="V223">
            <v>2006.1392045454547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 xml:space="preserve">Eletricista 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 xml:space="preserve">Eletricista 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  <row r="378">
          <cell r="AB378">
            <v>2500</v>
          </cell>
        </row>
      </sheetData>
      <sheetData sheetId="15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>Analista Pleno A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 xml:space="preserve">Eletricista 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V229">
            <v>18</v>
          </cell>
          <cell r="W229">
            <v>89.367045454545448</v>
          </cell>
          <cell r="X229">
            <v>0</v>
          </cell>
          <cell r="Y229">
            <v>72</v>
          </cell>
          <cell r="Z229">
            <v>68.325000000000003</v>
          </cell>
          <cell r="AA229">
            <v>0</v>
          </cell>
          <cell r="AB229">
            <v>72</v>
          </cell>
          <cell r="AC229">
            <v>68.325000000000003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V230">
            <v>18</v>
          </cell>
          <cell r="W230">
            <v>89.367045454545448</v>
          </cell>
          <cell r="X230">
            <v>0</v>
          </cell>
          <cell r="Y230">
            <v>72</v>
          </cell>
          <cell r="Z230">
            <v>68.325000000000003</v>
          </cell>
          <cell r="AA230">
            <v>0</v>
          </cell>
          <cell r="AB230">
            <v>72</v>
          </cell>
          <cell r="AC230">
            <v>68.325000000000003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Y231">
            <v>45</v>
          </cell>
          <cell r="Z231">
            <v>68.325000000000003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Y232">
            <v>45</v>
          </cell>
          <cell r="Z232">
            <v>68.325000000000003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36</v>
          </cell>
          <cell r="Y329">
            <v>234</v>
          </cell>
          <cell r="AB329">
            <v>144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Senior A</v>
          </cell>
          <cell r="Y336" t="str">
            <v>Analista Pleno A</v>
          </cell>
          <cell r="AB336" t="str">
            <v>Analista Pleno A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 xml:space="preserve">Eletricista 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6</v>
          </cell>
          <cell r="W342">
            <v>89.367045454545448</v>
          </cell>
          <cell r="X342">
            <v>0</v>
          </cell>
          <cell r="Y342">
            <v>36</v>
          </cell>
          <cell r="Z342">
            <v>68.325000000000003</v>
          </cell>
          <cell r="AA342">
            <v>0</v>
          </cell>
          <cell r="AB342">
            <v>24</v>
          </cell>
          <cell r="AC342">
            <v>68.325000000000003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6</v>
          </cell>
          <cell r="Y346">
            <v>36</v>
          </cell>
          <cell r="AB346">
            <v>24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6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7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8">
        <row r="11">
          <cell r="V11" t="str">
            <v>Analista Senior A</v>
          </cell>
          <cell r="Y11" t="str">
            <v>Analista Pleno A</v>
          </cell>
          <cell r="AB11" t="str">
            <v xml:space="preserve">Eletricista </v>
          </cell>
          <cell r="AE11" t="str">
            <v xml:space="preserve">Eletricista </v>
          </cell>
          <cell r="AH11" t="str">
            <v xml:space="preserve">Eletricista </v>
          </cell>
          <cell r="AK11" t="str">
            <v xml:space="preserve">Eletricista </v>
          </cell>
          <cell r="AN11" t="str">
            <v xml:space="preserve">Eletricista </v>
          </cell>
          <cell r="AQ11" t="str">
            <v>Analista Júnior</v>
          </cell>
        </row>
        <row r="12">
          <cell r="V12" t="str">
            <v>Qtd HH</v>
          </cell>
          <cell r="W12" t="str">
            <v>Valor HH</v>
          </cell>
          <cell r="X12" t="str">
            <v>Adc</v>
          </cell>
          <cell r="Y12" t="str">
            <v>Qtd HH</v>
          </cell>
          <cell r="Z12" t="str">
            <v>Valor HH</v>
          </cell>
          <cell r="AA12" t="str">
            <v>Adc</v>
          </cell>
          <cell r="AB12" t="str">
            <v>Qtd HH</v>
          </cell>
          <cell r="AC12" t="str">
            <v>Valor HH</v>
          </cell>
          <cell r="AD12" t="str">
            <v>Adc</v>
          </cell>
          <cell r="AE12" t="str">
            <v>Qtd HH</v>
          </cell>
          <cell r="AF12" t="str">
            <v>Valor HH</v>
          </cell>
          <cell r="AG12" t="str">
            <v>Adc</v>
          </cell>
          <cell r="AH12" t="str">
            <v>Qtd HH</v>
          </cell>
          <cell r="AI12" t="str">
            <v>Valor HH</v>
          </cell>
          <cell r="AJ12" t="str">
            <v>Adc</v>
          </cell>
          <cell r="AK12" t="str">
            <v>Qtd HH</v>
          </cell>
          <cell r="AL12" t="str">
            <v>Valor HH</v>
          </cell>
          <cell r="AM12" t="str">
            <v>Adc</v>
          </cell>
          <cell r="AN12" t="str">
            <v>Qtd HH</v>
          </cell>
          <cell r="AO12" t="str">
            <v>Valor HH</v>
          </cell>
          <cell r="AP12" t="str">
            <v>Adc</v>
          </cell>
          <cell r="AQ12" t="str">
            <v>Qtd HH</v>
          </cell>
          <cell r="AR12" t="str">
            <v>Valor HH</v>
          </cell>
          <cell r="AS12" t="str">
            <v>Adc</v>
          </cell>
          <cell r="AT12" t="str">
            <v>Qtd HH</v>
          </cell>
          <cell r="AU12" t="str">
            <v>Valor HH</v>
          </cell>
          <cell r="AV12" t="str">
            <v>Qtd HH</v>
          </cell>
          <cell r="AW12" t="str">
            <v>Valor HH</v>
          </cell>
          <cell r="AX12" t="str">
            <v>Qtd HH</v>
          </cell>
          <cell r="AY12" t="str">
            <v>Valor HH</v>
          </cell>
        </row>
        <row r="13">
          <cell r="W13">
            <v>0</v>
          </cell>
          <cell r="X13">
            <v>0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F13">
            <v>0</v>
          </cell>
          <cell r="AG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  <cell r="AR13">
            <v>0</v>
          </cell>
          <cell r="AS13">
            <v>0</v>
          </cell>
        </row>
        <row r="14"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O14">
            <v>0</v>
          </cell>
          <cell r="AP14">
            <v>0</v>
          </cell>
          <cell r="AR14">
            <v>0</v>
          </cell>
          <cell r="AS14">
            <v>0</v>
          </cell>
        </row>
        <row r="15">
          <cell r="W15">
            <v>0</v>
          </cell>
          <cell r="X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F15">
            <v>0</v>
          </cell>
          <cell r="AG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O15">
            <v>0</v>
          </cell>
          <cell r="AP15">
            <v>0</v>
          </cell>
          <cell r="AR15">
            <v>0</v>
          </cell>
          <cell r="AS15">
            <v>0</v>
          </cell>
        </row>
        <row r="16">
          <cell r="W16">
            <v>0</v>
          </cell>
          <cell r="X16">
            <v>0</v>
          </cell>
          <cell r="Z16">
            <v>0</v>
          </cell>
          <cell r="AA16">
            <v>0</v>
          </cell>
          <cell r="AC16">
            <v>0</v>
          </cell>
          <cell r="AD16">
            <v>0</v>
          </cell>
          <cell r="AF16">
            <v>0</v>
          </cell>
          <cell r="AG16">
            <v>0</v>
          </cell>
          <cell r="AI16">
            <v>0</v>
          </cell>
          <cell r="AJ16">
            <v>0</v>
          </cell>
          <cell r="AL16">
            <v>0</v>
          </cell>
          <cell r="AM16">
            <v>0</v>
          </cell>
          <cell r="AO16">
            <v>0</v>
          </cell>
          <cell r="AP16">
            <v>0</v>
          </cell>
          <cell r="AR16">
            <v>0</v>
          </cell>
          <cell r="AS16">
            <v>0</v>
          </cell>
        </row>
        <row r="17">
          <cell r="W17">
            <v>0</v>
          </cell>
          <cell r="X17">
            <v>0</v>
          </cell>
          <cell r="Z17">
            <v>0</v>
          </cell>
          <cell r="AA17">
            <v>0</v>
          </cell>
          <cell r="AC17">
            <v>0</v>
          </cell>
          <cell r="AD17">
            <v>0</v>
          </cell>
          <cell r="AF17">
            <v>0</v>
          </cell>
          <cell r="AG17">
            <v>0</v>
          </cell>
          <cell r="AI17">
            <v>0</v>
          </cell>
          <cell r="AJ17">
            <v>0</v>
          </cell>
          <cell r="AL17">
            <v>0</v>
          </cell>
          <cell r="AM17">
            <v>0</v>
          </cell>
          <cell r="AO17">
            <v>0</v>
          </cell>
          <cell r="AP17">
            <v>0</v>
          </cell>
          <cell r="AR17">
            <v>0</v>
          </cell>
          <cell r="AS17">
            <v>0</v>
          </cell>
        </row>
        <row r="18">
          <cell r="W18">
            <v>0</v>
          </cell>
          <cell r="X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F18">
            <v>0</v>
          </cell>
          <cell r="AG18">
            <v>0</v>
          </cell>
          <cell r="AI18">
            <v>0</v>
          </cell>
          <cell r="AJ18">
            <v>0</v>
          </cell>
          <cell r="AL18">
            <v>0</v>
          </cell>
          <cell r="AM18">
            <v>0</v>
          </cell>
          <cell r="AO18">
            <v>0</v>
          </cell>
          <cell r="AP18">
            <v>0</v>
          </cell>
          <cell r="AR18">
            <v>0</v>
          </cell>
          <cell r="AS18">
            <v>0</v>
          </cell>
        </row>
        <row r="19"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O19">
            <v>0</v>
          </cell>
          <cell r="AP19">
            <v>0</v>
          </cell>
          <cell r="AR19">
            <v>0</v>
          </cell>
          <cell r="AS19">
            <v>0</v>
          </cell>
        </row>
        <row r="20"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  <cell r="AO20">
            <v>0</v>
          </cell>
          <cell r="AP20">
            <v>0</v>
          </cell>
          <cell r="AR20">
            <v>0</v>
          </cell>
          <cell r="AS20">
            <v>0</v>
          </cell>
        </row>
        <row r="21">
          <cell r="W21">
            <v>0</v>
          </cell>
          <cell r="X21">
            <v>0</v>
          </cell>
          <cell r="Z21">
            <v>0</v>
          </cell>
          <cell r="AA21">
            <v>0</v>
          </cell>
          <cell r="AC21">
            <v>0</v>
          </cell>
          <cell r="AD21">
            <v>0</v>
          </cell>
          <cell r="AF21">
            <v>0</v>
          </cell>
          <cell r="AG21">
            <v>0</v>
          </cell>
          <cell r="AI21">
            <v>0</v>
          </cell>
          <cell r="AJ21">
            <v>0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  <cell r="AR21">
            <v>0</v>
          </cell>
          <cell r="AS21">
            <v>0</v>
          </cell>
        </row>
        <row r="22">
          <cell r="W22">
            <v>0</v>
          </cell>
          <cell r="X22">
            <v>0</v>
          </cell>
          <cell r="Z22">
            <v>0</v>
          </cell>
          <cell r="AA22">
            <v>0</v>
          </cell>
          <cell r="AC22">
            <v>0</v>
          </cell>
          <cell r="AD22">
            <v>0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</v>
          </cell>
          <cell r="AP22">
            <v>0</v>
          </cell>
          <cell r="AR22">
            <v>0</v>
          </cell>
          <cell r="AS22">
            <v>0</v>
          </cell>
        </row>
        <row r="23">
          <cell r="W23">
            <v>0</v>
          </cell>
          <cell r="X23">
            <v>0</v>
          </cell>
          <cell r="Z23">
            <v>0</v>
          </cell>
          <cell r="AA23">
            <v>0</v>
          </cell>
          <cell r="AC23">
            <v>0</v>
          </cell>
          <cell r="AD23">
            <v>0</v>
          </cell>
          <cell r="AF23">
            <v>0</v>
          </cell>
          <cell r="AG23">
            <v>0</v>
          </cell>
          <cell r="AI23">
            <v>0</v>
          </cell>
          <cell r="AJ23">
            <v>0</v>
          </cell>
          <cell r="AL23">
            <v>0</v>
          </cell>
          <cell r="AM23">
            <v>0</v>
          </cell>
          <cell r="AO23">
            <v>0</v>
          </cell>
          <cell r="AP23">
            <v>0</v>
          </cell>
          <cell r="AR23">
            <v>0</v>
          </cell>
          <cell r="AS23">
            <v>0</v>
          </cell>
        </row>
        <row r="24"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</row>
        <row r="25">
          <cell r="W25">
            <v>0</v>
          </cell>
          <cell r="X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F25">
            <v>0</v>
          </cell>
          <cell r="AG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</row>
        <row r="26">
          <cell r="W26">
            <v>0</v>
          </cell>
          <cell r="X26">
            <v>0</v>
          </cell>
          <cell r="Z26">
            <v>0</v>
          </cell>
          <cell r="AA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J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S26">
            <v>0</v>
          </cell>
        </row>
        <row r="27">
          <cell r="W27">
            <v>0</v>
          </cell>
          <cell r="X27">
            <v>0</v>
          </cell>
          <cell r="Z27">
            <v>0</v>
          </cell>
          <cell r="AA27">
            <v>0</v>
          </cell>
          <cell r="AC27">
            <v>0</v>
          </cell>
          <cell r="AD27">
            <v>0</v>
          </cell>
          <cell r="AF27">
            <v>0</v>
          </cell>
          <cell r="AG27">
            <v>0</v>
          </cell>
          <cell r="AI27">
            <v>0</v>
          </cell>
          <cell r="AJ27">
            <v>0</v>
          </cell>
          <cell r="AL27">
            <v>0</v>
          </cell>
          <cell r="AM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</row>
        <row r="28">
          <cell r="W28">
            <v>0</v>
          </cell>
          <cell r="X28">
            <v>0</v>
          </cell>
          <cell r="Z28">
            <v>0</v>
          </cell>
          <cell r="AA28">
            <v>0</v>
          </cell>
          <cell r="AC28">
            <v>0</v>
          </cell>
          <cell r="AD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L28">
            <v>0</v>
          </cell>
          <cell r="AM28">
            <v>0</v>
          </cell>
          <cell r="AO28">
            <v>0</v>
          </cell>
          <cell r="AP28">
            <v>0</v>
          </cell>
          <cell r="AR28">
            <v>0</v>
          </cell>
          <cell r="AS28">
            <v>0</v>
          </cell>
        </row>
        <row r="29"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</row>
        <row r="30">
          <cell r="W30">
            <v>0</v>
          </cell>
          <cell r="X30">
            <v>0</v>
          </cell>
          <cell r="Z30">
            <v>0</v>
          </cell>
          <cell r="AA30">
            <v>0</v>
          </cell>
          <cell r="AC30">
            <v>0</v>
          </cell>
          <cell r="AD30">
            <v>0</v>
          </cell>
          <cell r="AF30">
            <v>0</v>
          </cell>
          <cell r="AG30">
            <v>0</v>
          </cell>
          <cell r="AI30">
            <v>0</v>
          </cell>
          <cell r="AJ30">
            <v>0</v>
          </cell>
          <cell r="AL30">
            <v>0</v>
          </cell>
          <cell r="AM30">
            <v>0</v>
          </cell>
          <cell r="AO30">
            <v>0</v>
          </cell>
          <cell r="AP30">
            <v>0</v>
          </cell>
          <cell r="AR30">
            <v>0</v>
          </cell>
          <cell r="AS30">
            <v>0</v>
          </cell>
        </row>
        <row r="31">
          <cell r="W31">
            <v>0</v>
          </cell>
          <cell r="X31">
            <v>0</v>
          </cell>
          <cell r="Z31">
            <v>0</v>
          </cell>
          <cell r="AA31">
            <v>0</v>
          </cell>
          <cell r="AC31">
            <v>0</v>
          </cell>
          <cell r="AD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O31">
            <v>0</v>
          </cell>
          <cell r="AP31">
            <v>0</v>
          </cell>
          <cell r="AR31">
            <v>0</v>
          </cell>
          <cell r="AS31">
            <v>0</v>
          </cell>
        </row>
        <row r="32">
          <cell r="W32">
            <v>0</v>
          </cell>
          <cell r="X32">
            <v>0</v>
          </cell>
          <cell r="Z32">
            <v>0</v>
          </cell>
          <cell r="AA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S32">
            <v>0</v>
          </cell>
        </row>
        <row r="33">
          <cell r="W33">
            <v>0</v>
          </cell>
          <cell r="X33">
            <v>0</v>
          </cell>
          <cell r="Z33">
            <v>0</v>
          </cell>
          <cell r="AA33">
            <v>0</v>
          </cell>
          <cell r="AC33">
            <v>0</v>
          </cell>
          <cell r="AD33">
            <v>0</v>
          </cell>
          <cell r="AF33">
            <v>0</v>
          </cell>
          <cell r="AG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</row>
        <row r="34">
          <cell r="W34">
            <v>0</v>
          </cell>
          <cell r="X34">
            <v>0</v>
          </cell>
          <cell r="Z34">
            <v>0</v>
          </cell>
          <cell r="AA34">
            <v>0</v>
          </cell>
          <cell r="AC34">
            <v>0</v>
          </cell>
          <cell r="AD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O34">
            <v>0</v>
          </cell>
          <cell r="AP34">
            <v>0</v>
          </cell>
          <cell r="AR34">
            <v>0</v>
          </cell>
          <cell r="AS34">
            <v>0</v>
          </cell>
        </row>
        <row r="35">
          <cell r="W35">
            <v>0</v>
          </cell>
          <cell r="X35">
            <v>0</v>
          </cell>
          <cell r="Z35">
            <v>0</v>
          </cell>
          <cell r="AA35">
            <v>0</v>
          </cell>
          <cell r="AC35">
            <v>0</v>
          </cell>
          <cell r="AD35">
            <v>0</v>
          </cell>
          <cell r="AF35">
            <v>0</v>
          </cell>
          <cell r="AG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O35">
            <v>0</v>
          </cell>
          <cell r="AP35">
            <v>0</v>
          </cell>
          <cell r="AR35">
            <v>0</v>
          </cell>
          <cell r="AS35">
            <v>0</v>
          </cell>
        </row>
        <row r="36">
          <cell r="W36">
            <v>0</v>
          </cell>
          <cell r="X36">
            <v>0</v>
          </cell>
          <cell r="Z36">
            <v>0</v>
          </cell>
          <cell r="AA36">
            <v>0</v>
          </cell>
          <cell r="AC36">
            <v>0</v>
          </cell>
          <cell r="AD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  <cell r="AL36">
            <v>0</v>
          </cell>
          <cell r="AM36">
            <v>0</v>
          </cell>
          <cell r="AO36">
            <v>0</v>
          </cell>
          <cell r="AP36">
            <v>0</v>
          </cell>
          <cell r="AR36">
            <v>0</v>
          </cell>
          <cell r="AS36">
            <v>0</v>
          </cell>
        </row>
        <row r="37">
          <cell r="W37">
            <v>0</v>
          </cell>
          <cell r="X37">
            <v>0</v>
          </cell>
          <cell r="Z37">
            <v>0</v>
          </cell>
          <cell r="AA37">
            <v>0</v>
          </cell>
          <cell r="AC37">
            <v>0</v>
          </cell>
          <cell r="AD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  <cell r="AL37">
            <v>0</v>
          </cell>
          <cell r="AM37">
            <v>0</v>
          </cell>
          <cell r="AO37">
            <v>0</v>
          </cell>
          <cell r="AP37">
            <v>0</v>
          </cell>
          <cell r="AR37">
            <v>0</v>
          </cell>
          <cell r="AS37">
            <v>0</v>
          </cell>
        </row>
        <row r="38">
          <cell r="W38">
            <v>0</v>
          </cell>
          <cell r="X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  <cell r="AL38">
            <v>0</v>
          </cell>
          <cell r="AM38">
            <v>0</v>
          </cell>
          <cell r="AO38">
            <v>0</v>
          </cell>
          <cell r="AP38">
            <v>0</v>
          </cell>
          <cell r="AR38">
            <v>0</v>
          </cell>
          <cell r="AS38">
            <v>0</v>
          </cell>
        </row>
        <row r="39">
          <cell r="W39">
            <v>0</v>
          </cell>
          <cell r="X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S39">
            <v>0</v>
          </cell>
        </row>
        <row r="40">
          <cell r="W40">
            <v>0</v>
          </cell>
          <cell r="X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F40">
            <v>0</v>
          </cell>
          <cell r="AG40">
            <v>0</v>
          </cell>
          <cell r="AI40">
            <v>0</v>
          </cell>
          <cell r="AJ40">
            <v>0</v>
          </cell>
          <cell r="AL40">
            <v>0</v>
          </cell>
          <cell r="AM40">
            <v>0</v>
          </cell>
          <cell r="AO40">
            <v>0</v>
          </cell>
          <cell r="AP40">
            <v>0</v>
          </cell>
          <cell r="AR40">
            <v>0</v>
          </cell>
          <cell r="AS40">
            <v>0</v>
          </cell>
        </row>
        <row r="41">
          <cell r="W41">
            <v>0</v>
          </cell>
          <cell r="X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F41">
            <v>0</v>
          </cell>
          <cell r="AG41">
            <v>0</v>
          </cell>
          <cell r="AI41">
            <v>0</v>
          </cell>
          <cell r="AJ41">
            <v>0</v>
          </cell>
          <cell r="AL41">
            <v>0</v>
          </cell>
          <cell r="AM41">
            <v>0</v>
          </cell>
          <cell r="AO41">
            <v>0</v>
          </cell>
          <cell r="AP41">
            <v>0</v>
          </cell>
          <cell r="AR41">
            <v>0</v>
          </cell>
          <cell r="AS41">
            <v>0</v>
          </cell>
        </row>
        <row r="42">
          <cell r="W42">
            <v>0</v>
          </cell>
          <cell r="X42">
            <v>0</v>
          </cell>
          <cell r="Z42">
            <v>0</v>
          </cell>
          <cell r="AA42">
            <v>0</v>
          </cell>
          <cell r="AC42">
            <v>0</v>
          </cell>
          <cell r="AD42">
            <v>0</v>
          </cell>
          <cell r="AF42">
            <v>0</v>
          </cell>
          <cell r="AG42">
            <v>0</v>
          </cell>
          <cell r="AI42">
            <v>0</v>
          </cell>
          <cell r="AJ42">
            <v>0</v>
          </cell>
          <cell r="AL42">
            <v>0</v>
          </cell>
          <cell r="AM42">
            <v>0</v>
          </cell>
          <cell r="AO42">
            <v>0</v>
          </cell>
          <cell r="AP42">
            <v>0</v>
          </cell>
          <cell r="AR42">
            <v>0</v>
          </cell>
          <cell r="AS42">
            <v>0</v>
          </cell>
        </row>
        <row r="43">
          <cell r="W43">
            <v>0</v>
          </cell>
          <cell r="X43">
            <v>0</v>
          </cell>
          <cell r="Z43">
            <v>0</v>
          </cell>
          <cell r="AA43">
            <v>0</v>
          </cell>
          <cell r="AC43">
            <v>0</v>
          </cell>
          <cell r="AD43">
            <v>0</v>
          </cell>
          <cell r="AF43">
            <v>0</v>
          </cell>
          <cell r="AG43">
            <v>0</v>
          </cell>
          <cell r="AI43">
            <v>0</v>
          </cell>
          <cell r="AJ43">
            <v>0</v>
          </cell>
          <cell r="AL43">
            <v>0</v>
          </cell>
          <cell r="AM43">
            <v>0</v>
          </cell>
          <cell r="AO43">
            <v>0</v>
          </cell>
          <cell r="AP43">
            <v>0</v>
          </cell>
          <cell r="AR43">
            <v>0</v>
          </cell>
          <cell r="AS43">
            <v>0</v>
          </cell>
        </row>
        <row r="44">
          <cell r="W44">
            <v>0</v>
          </cell>
          <cell r="X44">
            <v>0</v>
          </cell>
          <cell r="Z44">
            <v>0</v>
          </cell>
          <cell r="AA44">
            <v>0</v>
          </cell>
          <cell r="AC44">
            <v>0</v>
          </cell>
          <cell r="AD44">
            <v>0</v>
          </cell>
          <cell r="AF44">
            <v>0</v>
          </cell>
          <cell r="AG44">
            <v>0</v>
          </cell>
          <cell r="AI44">
            <v>0</v>
          </cell>
          <cell r="AJ44">
            <v>0</v>
          </cell>
          <cell r="AL44">
            <v>0</v>
          </cell>
          <cell r="AM44">
            <v>0</v>
          </cell>
          <cell r="AO44">
            <v>0</v>
          </cell>
          <cell r="AP44">
            <v>0</v>
          </cell>
          <cell r="AR44">
            <v>0</v>
          </cell>
          <cell r="AS44">
            <v>0</v>
          </cell>
        </row>
        <row r="45">
          <cell r="W45">
            <v>0</v>
          </cell>
          <cell r="X45">
            <v>0</v>
          </cell>
          <cell r="Z45">
            <v>0</v>
          </cell>
          <cell r="AA45">
            <v>0</v>
          </cell>
          <cell r="AC45">
            <v>0</v>
          </cell>
          <cell r="AD45">
            <v>0</v>
          </cell>
          <cell r="AF45">
            <v>0</v>
          </cell>
          <cell r="AG45">
            <v>0</v>
          </cell>
          <cell r="AI45">
            <v>0</v>
          </cell>
          <cell r="AJ45">
            <v>0</v>
          </cell>
          <cell r="AL45">
            <v>0</v>
          </cell>
          <cell r="AM45">
            <v>0</v>
          </cell>
          <cell r="AO45">
            <v>0</v>
          </cell>
          <cell r="AP45">
            <v>0</v>
          </cell>
          <cell r="AR45">
            <v>0</v>
          </cell>
          <cell r="AS45">
            <v>0</v>
          </cell>
        </row>
        <row r="46">
          <cell r="W46">
            <v>0</v>
          </cell>
          <cell r="X46">
            <v>0</v>
          </cell>
          <cell r="Z46">
            <v>0</v>
          </cell>
          <cell r="AA46">
            <v>0</v>
          </cell>
          <cell r="AC46">
            <v>0</v>
          </cell>
          <cell r="AD46">
            <v>0</v>
          </cell>
          <cell r="AF46">
            <v>0</v>
          </cell>
          <cell r="AG46">
            <v>0</v>
          </cell>
          <cell r="AI46">
            <v>0</v>
          </cell>
          <cell r="AJ46">
            <v>0</v>
          </cell>
          <cell r="AL46">
            <v>0</v>
          </cell>
          <cell r="AM46">
            <v>0</v>
          </cell>
          <cell r="AO46">
            <v>0</v>
          </cell>
          <cell r="AP46">
            <v>0</v>
          </cell>
          <cell r="AR46">
            <v>0</v>
          </cell>
          <cell r="AS46">
            <v>0</v>
          </cell>
        </row>
        <row r="47">
          <cell r="W47">
            <v>0</v>
          </cell>
          <cell r="X47">
            <v>0</v>
          </cell>
          <cell r="Z47">
            <v>0</v>
          </cell>
          <cell r="AA47">
            <v>0</v>
          </cell>
          <cell r="AC47">
            <v>0</v>
          </cell>
          <cell r="AD47">
            <v>0</v>
          </cell>
          <cell r="AF47">
            <v>0</v>
          </cell>
          <cell r="AG47">
            <v>0</v>
          </cell>
          <cell r="AI47">
            <v>0</v>
          </cell>
          <cell r="AJ47">
            <v>0</v>
          </cell>
          <cell r="AL47">
            <v>0</v>
          </cell>
          <cell r="AM47">
            <v>0</v>
          </cell>
          <cell r="AO47">
            <v>0</v>
          </cell>
          <cell r="AP47">
            <v>0</v>
          </cell>
          <cell r="AR47">
            <v>0</v>
          </cell>
          <cell r="AS47">
            <v>0</v>
          </cell>
        </row>
        <row r="48">
          <cell r="W48">
            <v>0</v>
          </cell>
          <cell r="X48">
            <v>0</v>
          </cell>
          <cell r="Z48">
            <v>0</v>
          </cell>
          <cell r="AA48">
            <v>0</v>
          </cell>
          <cell r="AC48">
            <v>0</v>
          </cell>
          <cell r="AD48">
            <v>0</v>
          </cell>
          <cell r="AF48">
            <v>0</v>
          </cell>
          <cell r="AG48">
            <v>0</v>
          </cell>
          <cell r="AI48">
            <v>0</v>
          </cell>
          <cell r="AJ48">
            <v>0</v>
          </cell>
          <cell r="AL48">
            <v>0</v>
          </cell>
          <cell r="AM48">
            <v>0</v>
          </cell>
          <cell r="AO48">
            <v>0</v>
          </cell>
          <cell r="AP48">
            <v>0</v>
          </cell>
          <cell r="AR48">
            <v>0</v>
          </cell>
          <cell r="AS48">
            <v>0</v>
          </cell>
        </row>
        <row r="49">
          <cell r="W49">
            <v>0</v>
          </cell>
          <cell r="X49">
            <v>0</v>
          </cell>
          <cell r="Z49">
            <v>0</v>
          </cell>
          <cell r="AA49">
            <v>0</v>
          </cell>
          <cell r="AC49">
            <v>0</v>
          </cell>
          <cell r="AD49">
            <v>0</v>
          </cell>
          <cell r="AF49">
            <v>0</v>
          </cell>
          <cell r="AG49">
            <v>0</v>
          </cell>
          <cell r="AI49">
            <v>0</v>
          </cell>
          <cell r="AJ49">
            <v>0</v>
          </cell>
          <cell r="AL49">
            <v>0</v>
          </cell>
          <cell r="AM49">
            <v>0</v>
          </cell>
          <cell r="AO49">
            <v>0</v>
          </cell>
          <cell r="AP49">
            <v>0</v>
          </cell>
          <cell r="AR49">
            <v>0</v>
          </cell>
          <cell r="AS49">
            <v>0</v>
          </cell>
        </row>
        <row r="50">
          <cell r="W50">
            <v>0</v>
          </cell>
          <cell r="X50">
            <v>0</v>
          </cell>
          <cell r="Z50">
            <v>0</v>
          </cell>
          <cell r="AA50">
            <v>0</v>
          </cell>
          <cell r="AC50">
            <v>0</v>
          </cell>
          <cell r="AD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L50">
            <v>0</v>
          </cell>
          <cell r="AM50">
            <v>0</v>
          </cell>
          <cell r="AO50">
            <v>0</v>
          </cell>
          <cell r="AP50">
            <v>0</v>
          </cell>
          <cell r="AR50">
            <v>0</v>
          </cell>
          <cell r="AS50">
            <v>0</v>
          </cell>
        </row>
        <row r="51">
          <cell r="W51">
            <v>0</v>
          </cell>
          <cell r="X51">
            <v>0</v>
          </cell>
          <cell r="Z51">
            <v>0</v>
          </cell>
          <cell r="AA51">
            <v>0</v>
          </cell>
          <cell r="AC51">
            <v>0</v>
          </cell>
          <cell r="AD51">
            <v>0</v>
          </cell>
          <cell r="AF51">
            <v>0</v>
          </cell>
          <cell r="AG51">
            <v>0</v>
          </cell>
          <cell r="AI51">
            <v>0</v>
          </cell>
          <cell r="AJ51">
            <v>0</v>
          </cell>
          <cell r="AL51">
            <v>0</v>
          </cell>
          <cell r="AM51">
            <v>0</v>
          </cell>
          <cell r="AO51">
            <v>0</v>
          </cell>
          <cell r="AP51">
            <v>0</v>
          </cell>
          <cell r="AR51">
            <v>0</v>
          </cell>
          <cell r="AS51">
            <v>0</v>
          </cell>
        </row>
        <row r="52">
          <cell r="W52">
            <v>0</v>
          </cell>
          <cell r="X52">
            <v>0</v>
          </cell>
          <cell r="Z52">
            <v>0</v>
          </cell>
          <cell r="AA52">
            <v>0</v>
          </cell>
          <cell r="AC52">
            <v>0</v>
          </cell>
          <cell r="AD52">
            <v>0</v>
          </cell>
          <cell r="AF52">
            <v>0</v>
          </cell>
          <cell r="AG52">
            <v>0</v>
          </cell>
          <cell r="AI52">
            <v>0</v>
          </cell>
          <cell r="AJ52">
            <v>0</v>
          </cell>
          <cell r="AL52">
            <v>0</v>
          </cell>
          <cell r="AM52">
            <v>0</v>
          </cell>
          <cell r="AO52">
            <v>0</v>
          </cell>
          <cell r="AP52">
            <v>0</v>
          </cell>
          <cell r="AR52">
            <v>0</v>
          </cell>
          <cell r="AS52">
            <v>0</v>
          </cell>
        </row>
        <row r="53">
          <cell r="W53">
            <v>0</v>
          </cell>
          <cell r="X53">
            <v>0</v>
          </cell>
          <cell r="Z53">
            <v>0</v>
          </cell>
          <cell r="AA53">
            <v>0</v>
          </cell>
          <cell r="AC53">
            <v>0</v>
          </cell>
          <cell r="AD53">
            <v>0</v>
          </cell>
          <cell r="AF53">
            <v>0</v>
          </cell>
          <cell r="AG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O53">
            <v>0</v>
          </cell>
          <cell r="AP53">
            <v>0</v>
          </cell>
          <cell r="AR53">
            <v>0</v>
          </cell>
          <cell r="AS53">
            <v>0</v>
          </cell>
        </row>
        <row r="54">
          <cell r="W54">
            <v>0</v>
          </cell>
          <cell r="X54">
            <v>0</v>
          </cell>
          <cell r="Z54">
            <v>0</v>
          </cell>
          <cell r="AA54">
            <v>0</v>
          </cell>
          <cell r="AC54">
            <v>0</v>
          </cell>
          <cell r="AD54">
            <v>0</v>
          </cell>
          <cell r="AF54">
            <v>0</v>
          </cell>
          <cell r="AG54">
            <v>0</v>
          </cell>
          <cell r="AI54">
            <v>0</v>
          </cell>
          <cell r="AJ54">
            <v>0</v>
          </cell>
          <cell r="AL54">
            <v>0</v>
          </cell>
          <cell r="AM54">
            <v>0</v>
          </cell>
          <cell r="AO54">
            <v>0</v>
          </cell>
          <cell r="AP54">
            <v>0</v>
          </cell>
          <cell r="AR54">
            <v>0</v>
          </cell>
          <cell r="AS54">
            <v>0</v>
          </cell>
        </row>
        <row r="55">
          <cell r="W55">
            <v>0</v>
          </cell>
          <cell r="X55">
            <v>0</v>
          </cell>
          <cell r="Z55">
            <v>0</v>
          </cell>
          <cell r="AA55">
            <v>0</v>
          </cell>
          <cell r="AC55">
            <v>0</v>
          </cell>
          <cell r="AD55">
            <v>0</v>
          </cell>
          <cell r="AF55">
            <v>0</v>
          </cell>
          <cell r="AG55">
            <v>0</v>
          </cell>
          <cell r="AI55">
            <v>0</v>
          </cell>
          <cell r="AJ55">
            <v>0</v>
          </cell>
          <cell r="AL55">
            <v>0</v>
          </cell>
          <cell r="AM55">
            <v>0</v>
          </cell>
          <cell r="AO55">
            <v>0</v>
          </cell>
          <cell r="AP55">
            <v>0</v>
          </cell>
          <cell r="AR55">
            <v>0</v>
          </cell>
          <cell r="AS55">
            <v>0</v>
          </cell>
        </row>
        <row r="56"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O56">
            <v>0</v>
          </cell>
          <cell r="AP56">
            <v>0</v>
          </cell>
          <cell r="AR56">
            <v>0</v>
          </cell>
          <cell r="AS56">
            <v>0</v>
          </cell>
        </row>
        <row r="57"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  <cell r="AO57">
            <v>0</v>
          </cell>
          <cell r="AP57">
            <v>0</v>
          </cell>
          <cell r="AR57">
            <v>0</v>
          </cell>
          <cell r="AS57">
            <v>0</v>
          </cell>
        </row>
        <row r="58"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  <cell r="AO58">
            <v>0</v>
          </cell>
          <cell r="AP58">
            <v>0</v>
          </cell>
          <cell r="AR58">
            <v>0</v>
          </cell>
          <cell r="AS58">
            <v>0</v>
          </cell>
        </row>
        <row r="59"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F59">
            <v>0</v>
          </cell>
          <cell r="AG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O59">
            <v>0</v>
          </cell>
          <cell r="AP59">
            <v>0</v>
          </cell>
          <cell r="AR59">
            <v>0</v>
          </cell>
          <cell r="AS59">
            <v>0</v>
          </cell>
        </row>
        <row r="60">
          <cell r="W60">
            <v>0</v>
          </cell>
          <cell r="X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S60">
            <v>0</v>
          </cell>
        </row>
        <row r="61">
          <cell r="W61">
            <v>0</v>
          </cell>
          <cell r="X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F61">
            <v>0</v>
          </cell>
          <cell r="AG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O61">
            <v>0</v>
          </cell>
          <cell r="AP61">
            <v>0</v>
          </cell>
          <cell r="AR61">
            <v>0</v>
          </cell>
          <cell r="AS61">
            <v>0</v>
          </cell>
        </row>
        <row r="62"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  <cell r="AO62">
            <v>0</v>
          </cell>
          <cell r="AP62">
            <v>0</v>
          </cell>
          <cell r="AR62">
            <v>0</v>
          </cell>
          <cell r="AS62">
            <v>0</v>
          </cell>
        </row>
        <row r="63"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  <cell r="AO63">
            <v>0</v>
          </cell>
          <cell r="AP63">
            <v>0</v>
          </cell>
          <cell r="AR63">
            <v>0</v>
          </cell>
          <cell r="AS63">
            <v>0</v>
          </cell>
        </row>
        <row r="64">
          <cell r="W64">
            <v>0</v>
          </cell>
          <cell r="X64">
            <v>0</v>
          </cell>
          <cell r="Z64">
            <v>0</v>
          </cell>
          <cell r="AA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I64">
            <v>0</v>
          </cell>
          <cell r="AJ64">
            <v>0</v>
          </cell>
          <cell r="AL64">
            <v>0</v>
          </cell>
          <cell r="AM64">
            <v>0</v>
          </cell>
          <cell r="AO64">
            <v>0</v>
          </cell>
          <cell r="AP64">
            <v>0</v>
          </cell>
          <cell r="AR64">
            <v>0</v>
          </cell>
          <cell r="AS64">
            <v>0</v>
          </cell>
        </row>
        <row r="65"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  <cell r="AO65">
            <v>0</v>
          </cell>
          <cell r="AP65">
            <v>0</v>
          </cell>
          <cell r="AR65">
            <v>0</v>
          </cell>
          <cell r="AS65">
            <v>0</v>
          </cell>
        </row>
        <row r="66"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  <cell r="AO66">
            <v>0</v>
          </cell>
          <cell r="AP66">
            <v>0</v>
          </cell>
          <cell r="AR66">
            <v>0</v>
          </cell>
          <cell r="AS66">
            <v>0</v>
          </cell>
        </row>
        <row r="67">
          <cell r="W67">
            <v>0</v>
          </cell>
          <cell r="X67">
            <v>0</v>
          </cell>
          <cell r="Z67">
            <v>0</v>
          </cell>
          <cell r="AA67">
            <v>0</v>
          </cell>
          <cell r="AC67">
            <v>0</v>
          </cell>
          <cell r="AD67">
            <v>0</v>
          </cell>
          <cell r="AF67">
            <v>0</v>
          </cell>
          <cell r="AG67">
            <v>0</v>
          </cell>
          <cell r="AI67">
            <v>0</v>
          </cell>
          <cell r="AJ67">
            <v>0</v>
          </cell>
          <cell r="AL67">
            <v>0</v>
          </cell>
          <cell r="AM67">
            <v>0</v>
          </cell>
          <cell r="AO67">
            <v>0</v>
          </cell>
          <cell r="AP67">
            <v>0</v>
          </cell>
          <cell r="AR67">
            <v>0</v>
          </cell>
          <cell r="AS67">
            <v>0</v>
          </cell>
        </row>
        <row r="68">
          <cell r="W68">
            <v>0</v>
          </cell>
          <cell r="X68">
            <v>0</v>
          </cell>
          <cell r="Z68">
            <v>0</v>
          </cell>
          <cell r="AA68">
            <v>0</v>
          </cell>
          <cell r="AC68">
            <v>0</v>
          </cell>
          <cell r="AD68">
            <v>0</v>
          </cell>
          <cell r="AF68">
            <v>0</v>
          </cell>
          <cell r="AG68">
            <v>0</v>
          </cell>
          <cell r="AI68">
            <v>0</v>
          </cell>
          <cell r="AJ68">
            <v>0</v>
          </cell>
          <cell r="AL68">
            <v>0</v>
          </cell>
          <cell r="AM68">
            <v>0</v>
          </cell>
          <cell r="AO68">
            <v>0</v>
          </cell>
          <cell r="AP68">
            <v>0</v>
          </cell>
          <cell r="AR68">
            <v>0</v>
          </cell>
          <cell r="AS68">
            <v>0</v>
          </cell>
        </row>
        <row r="69">
          <cell r="W69">
            <v>0</v>
          </cell>
          <cell r="X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F69">
            <v>0</v>
          </cell>
          <cell r="AG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O69">
            <v>0</v>
          </cell>
          <cell r="AP69">
            <v>0</v>
          </cell>
          <cell r="AR69">
            <v>0</v>
          </cell>
          <cell r="AS69">
            <v>0</v>
          </cell>
        </row>
        <row r="70"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  <cell r="AO70">
            <v>0</v>
          </cell>
          <cell r="AP70">
            <v>0</v>
          </cell>
          <cell r="AR70">
            <v>0</v>
          </cell>
          <cell r="AS70">
            <v>0</v>
          </cell>
        </row>
        <row r="71"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  <cell r="AO71">
            <v>0</v>
          </cell>
          <cell r="AP71">
            <v>0</v>
          </cell>
          <cell r="AR71">
            <v>0</v>
          </cell>
          <cell r="AS71">
            <v>0</v>
          </cell>
        </row>
        <row r="72"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O72">
            <v>0</v>
          </cell>
          <cell r="AP72">
            <v>0</v>
          </cell>
          <cell r="AR72">
            <v>0</v>
          </cell>
          <cell r="AS72">
            <v>0</v>
          </cell>
        </row>
        <row r="73"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F73">
            <v>0</v>
          </cell>
          <cell r="AG73">
            <v>0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  <cell r="AO73">
            <v>0</v>
          </cell>
          <cell r="AP73">
            <v>0</v>
          </cell>
          <cell r="AR73">
            <v>0</v>
          </cell>
          <cell r="AS73">
            <v>0</v>
          </cell>
        </row>
        <row r="74">
          <cell r="W74">
            <v>0</v>
          </cell>
          <cell r="X74">
            <v>0</v>
          </cell>
          <cell r="Z74">
            <v>0</v>
          </cell>
          <cell r="AA74">
            <v>0</v>
          </cell>
          <cell r="AC74">
            <v>0</v>
          </cell>
          <cell r="AD74">
            <v>0</v>
          </cell>
          <cell r="AF74">
            <v>0</v>
          </cell>
          <cell r="AG74">
            <v>0</v>
          </cell>
          <cell r="AI74">
            <v>0</v>
          </cell>
          <cell r="AJ74">
            <v>0</v>
          </cell>
          <cell r="AL74">
            <v>0</v>
          </cell>
          <cell r="AM74">
            <v>0</v>
          </cell>
          <cell r="AO74">
            <v>0</v>
          </cell>
          <cell r="AP74">
            <v>0</v>
          </cell>
          <cell r="AR74">
            <v>0</v>
          </cell>
          <cell r="AS74">
            <v>0</v>
          </cell>
        </row>
        <row r="75">
          <cell r="W75">
            <v>0</v>
          </cell>
          <cell r="X75">
            <v>0</v>
          </cell>
          <cell r="Z75">
            <v>0</v>
          </cell>
          <cell r="AA75">
            <v>0</v>
          </cell>
          <cell r="AC75">
            <v>0</v>
          </cell>
          <cell r="AD75">
            <v>0</v>
          </cell>
          <cell r="AF75">
            <v>0</v>
          </cell>
          <cell r="AG75">
            <v>0</v>
          </cell>
          <cell r="AI75">
            <v>0</v>
          </cell>
          <cell r="AJ75">
            <v>0</v>
          </cell>
          <cell r="AL75">
            <v>0</v>
          </cell>
          <cell r="AM75">
            <v>0</v>
          </cell>
          <cell r="AO75">
            <v>0</v>
          </cell>
          <cell r="AP75">
            <v>0</v>
          </cell>
          <cell r="AR75">
            <v>0</v>
          </cell>
          <cell r="AS75">
            <v>0</v>
          </cell>
        </row>
        <row r="76">
          <cell r="W76">
            <v>0</v>
          </cell>
          <cell r="X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F76">
            <v>0</v>
          </cell>
          <cell r="AG76">
            <v>0</v>
          </cell>
          <cell r="AI76">
            <v>0</v>
          </cell>
          <cell r="AJ76">
            <v>0</v>
          </cell>
          <cell r="AL76">
            <v>0</v>
          </cell>
          <cell r="AM76">
            <v>0</v>
          </cell>
          <cell r="AO76">
            <v>0</v>
          </cell>
          <cell r="AP76">
            <v>0</v>
          </cell>
          <cell r="AR76">
            <v>0</v>
          </cell>
          <cell r="AS76">
            <v>0</v>
          </cell>
        </row>
        <row r="77"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O77">
            <v>0</v>
          </cell>
          <cell r="AP77">
            <v>0</v>
          </cell>
          <cell r="AR77">
            <v>0</v>
          </cell>
          <cell r="AS77">
            <v>0</v>
          </cell>
        </row>
        <row r="78">
          <cell r="W78">
            <v>0</v>
          </cell>
          <cell r="X78">
            <v>0</v>
          </cell>
          <cell r="Z78">
            <v>0</v>
          </cell>
          <cell r="AA78">
            <v>0</v>
          </cell>
          <cell r="AC78">
            <v>0</v>
          </cell>
          <cell r="AD78">
            <v>0</v>
          </cell>
          <cell r="AF78">
            <v>0</v>
          </cell>
          <cell r="AG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O78">
            <v>0</v>
          </cell>
          <cell r="AP78">
            <v>0</v>
          </cell>
          <cell r="AR78">
            <v>0</v>
          </cell>
          <cell r="AS78">
            <v>0</v>
          </cell>
        </row>
        <row r="79"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  <cell r="AO79">
            <v>0</v>
          </cell>
          <cell r="AP79">
            <v>0</v>
          </cell>
          <cell r="AR79">
            <v>0</v>
          </cell>
          <cell r="AS79">
            <v>0</v>
          </cell>
        </row>
        <row r="80"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  <cell r="AO80">
            <v>0</v>
          </cell>
          <cell r="AP80">
            <v>0</v>
          </cell>
          <cell r="AR80">
            <v>0</v>
          </cell>
          <cell r="AS80">
            <v>0</v>
          </cell>
        </row>
        <row r="81">
          <cell r="W81">
            <v>0</v>
          </cell>
          <cell r="X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F81">
            <v>0</v>
          </cell>
          <cell r="AG81">
            <v>0</v>
          </cell>
          <cell r="AI81">
            <v>0</v>
          </cell>
          <cell r="AJ81">
            <v>0</v>
          </cell>
          <cell r="AL81">
            <v>0</v>
          </cell>
          <cell r="AM81">
            <v>0</v>
          </cell>
          <cell r="AO81">
            <v>0</v>
          </cell>
          <cell r="AP81">
            <v>0</v>
          </cell>
          <cell r="AR81">
            <v>0</v>
          </cell>
          <cell r="AS81">
            <v>0</v>
          </cell>
        </row>
        <row r="82">
          <cell r="W82">
            <v>0</v>
          </cell>
          <cell r="X82">
            <v>0</v>
          </cell>
          <cell r="Z82">
            <v>0</v>
          </cell>
          <cell r="AA82">
            <v>0</v>
          </cell>
          <cell r="AC82">
            <v>0</v>
          </cell>
          <cell r="AD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L82">
            <v>0</v>
          </cell>
          <cell r="AM82">
            <v>0</v>
          </cell>
          <cell r="AO82">
            <v>0</v>
          </cell>
          <cell r="AP82">
            <v>0</v>
          </cell>
          <cell r="AR82">
            <v>0</v>
          </cell>
          <cell r="AS82">
            <v>0</v>
          </cell>
        </row>
        <row r="83">
          <cell r="W83">
            <v>0</v>
          </cell>
          <cell r="X83">
            <v>0</v>
          </cell>
          <cell r="Z83">
            <v>0</v>
          </cell>
          <cell r="AA83">
            <v>0</v>
          </cell>
          <cell r="AC83">
            <v>0</v>
          </cell>
          <cell r="AD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L83">
            <v>0</v>
          </cell>
          <cell r="AM83">
            <v>0</v>
          </cell>
          <cell r="AO83">
            <v>0</v>
          </cell>
          <cell r="AP83">
            <v>0</v>
          </cell>
          <cell r="AR83">
            <v>0</v>
          </cell>
          <cell r="AS83">
            <v>0</v>
          </cell>
        </row>
        <row r="84">
          <cell r="W84">
            <v>0</v>
          </cell>
          <cell r="X84">
            <v>0</v>
          </cell>
          <cell r="Z84">
            <v>0</v>
          </cell>
          <cell r="AA84">
            <v>0</v>
          </cell>
          <cell r="AC84">
            <v>0</v>
          </cell>
          <cell r="AD84">
            <v>0</v>
          </cell>
          <cell r="AF84">
            <v>0</v>
          </cell>
          <cell r="AG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O84">
            <v>0</v>
          </cell>
          <cell r="AP84">
            <v>0</v>
          </cell>
          <cell r="AR84">
            <v>0</v>
          </cell>
          <cell r="AS84">
            <v>0</v>
          </cell>
        </row>
        <row r="85">
          <cell r="W85">
            <v>0</v>
          </cell>
          <cell r="X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F85">
            <v>0</v>
          </cell>
          <cell r="AG85">
            <v>0</v>
          </cell>
          <cell r="AI85">
            <v>0</v>
          </cell>
          <cell r="AJ85">
            <v>0</v>
          </cell>
          <cell r="AL85">
            <v>0</v>
          </cell>
          <cell r="AM85">
            <v>0</v>
          </cell>
          <cell r="AO85">
            <v>0</v>
          </cell>
          <cell r="AP85">
            <v>0</v>
          </cell>
          <cell r="AR85">
            <v>0</v>
          </cell>
          <cell r="AS85">
            <v>0</v>
          </cell>
        </row>
        <row r="86">
          <cell r="W86">
            <v>0</v>
          </cell>
          <cell r="X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L86">
            <v>0</v>
          </cell>
          <cell r="AM86">
            <v>0</v>
          </cell>
          <cell r="AO86">
            <v>0</v>
          </cell>
          <cell r="AP86">
            <v>0</v>
          </cell>
          <cell r="AR86">
            <v>0</v>
          </cell>
          <cell r="AS86">
            <v>0</v>
          </cell>
        </row>
        <row r="87">
          <cell r="W87">
            <v>0</v>
          </cell>
          <cell r="X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F87">
            <v>0</v>
          </cell>
          <cell r="AG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O87">
            <v>0</v>
          </cell>
          <cell r="AP87">
            <v>0</v>
          </cell>
          <cell r="AR87">
            <v>0</v>
          </cell>
          <cell r="AS87">
            <v>0</v>
          </cell>
        </row>
        <row r="88">
          <cell r="W88">
            <v>0</v>
          </cell>
          <cell r="X88">
            <v>0</v>
          </cell>
          <cell r="Z88">
            <v>0</v>
          </cell>
          <cell r="AA88">
            <v>0</v>
          </cell>
          <cell r="AC88">
            <v>0</v>
          </cell>
          <cell r="AD88">
            <v>0</v>
          </cell>
          <cell r="AF88">
            <v>0</v>
          </cell>
          <cell r="AG88">
            <v>0</v>
          </cell>
          <cell r="AI88">
            <v>0</v>
          </cell>
          <cell r="AJ88">
            <v>0</v>
          </cell>
          <cell r="AL88">
            <v>0</v>
          </cell>
          <cell r="AM88">
            <v>0</v>
          </cell>
          <cell r="AO88">
            <v>0</v>
          </cell>
          <cell r="AP88">
            <v>0</v>
          </cell>
          <cell r="AR88">
            <v>0</v>
          </cell>
          <cell r="AS88">
            <v>0</v>
          </cell>
        </row>
        <row r="89">
          <cell r="W89">
            <v>0</v>
          </cell>
          <cell r="X89">
            <v>0</v>
          </cell>
          <cell r="Z89">
            <v>0</v>
          </cell>
          <cell r="AA89">
            <v>0</v>
          </cell>
          <cell r="AC89">
            <v>0</v>
          </cell>
          <cell r="AD89">
            <v>0</v>
          </cell>
          <cell r="AF89">
            <v>0</v>
          </cell>
          <cell r="AG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O89">
            <v>0</v>
          </cell>
          <cell r="AP89">
            <v>0</v>
          </cell>
          <cell r="AR89">
            <v>0</v>
          </cell>
          <cell r="AS89">
            <v>0</v>
          </cell>
        </row>
        <row r="90">
          <cell r="W90">
            <v>0</v>
          </cell>
          <cell r="X90">
            <v>0</v>
          </cell>
          <cell r="Z90">
            <v>0</v>
          </cell>
          <cell r="AA90">
            <v>0</v>
          </cell>
          <cell r="AC90">
            <v>0</v>
          </cell>
          <cell r="AD90">
            <v>0</v>
          </cell>
          <cell r="AF90">
            <v>0</v>
          </cell>
          <cell r="AG90">
            <v>0</v>
          </cell>
          <cell r="AI90">
            <v>0</v>
          </cell>
          <cell r="AJ90">
            <v>0</v>
          </cell>
          <cell r="AL90">
            <v>0</v>
          </cell>
          <cell r="AM90">
            <v>0</v>
          </cell>
          <cell r="AO90">
            <v>0</v>
          </cell>
          <cell r="AP90">
            <v>0</v>
          </cell>
          <cell r="AR90">
            <v>0</v>
          </cell>
          <cell r="AS90">
            <v>0</v>
          </cell>
        </row>
        <row r="91">
          <cell r="W91">
            <v>0</v>
          </cell>
          <cell r="X91">
            <v>0</v>
          </cell>
          <cell r="Z91">
            <v>0</v>
          </cell>
          <cell r="AA91">
            <v>0</v>
          </cell>
          <cell r="AC91">
            <v>0</v>
          </cell>
          <cell r="AD91">
            <v>0</v>
          </cell>
          <cell r="AF91">
            <v>0</v>
          </cell>
          <cell r="AG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O91">
            <v>0</v>
          </cell>
          <cell r="AP91">
            <v>0</v>
          </cell>
          <cell r="AR91">
            <v>0</v>
          </cell>
          <cell r="AS91">
            <v>0</v>
          </cell>
        </row>
        <row r="92">
          <cell r="W92">
            <v>0</v>
          </cell>
          <cell r="X92">
            <v>0</v>
          </cell>
          <cell r="Z92">
            <v>0</v>
          </cell>
          <cell r="AA92">
            <v>0</v>
          </cell>
          <cell r="AC92">
            <v>0</v>
          </cell>
          <cell r="AD92">
            <v>0</v>
          </cell>
          <cell r="AF92">
            <v>0</v>
          </cell>
          <cell r="AG92">
            <v>0</v>
          </cell>
          <cell r="AI92">
            <v>0</v>
          </cell>
          <cell r="AJ92">
            <v>0</v>
          </cell>
          <cell r="AL92">
            <v>0</v>
          </cell>
          <cell r="AM92">
            <v>0</v>
          </cell>
          <cell r="AO92">
            <v>0</v>
          </cell>
          <cell r="AP92">
            <v>0</v>
          </cell>
          <cell r="AR92">
            <v>0</v>
          </cell>
          <cell r="AS92">
            <v>0</v>
          </cell>
        </row>
        <row r="93">
          <cell r="W93">
            <v>0</v>
          </cell>
          <cell r="X93">
            <v>0</v>
          </cell>
          <cell r="Z93">
            <v>0</v>
          </cell>
          <cell r="AA93">
            <v>0</v>
          </cell>
          <cell r="AC93">
            <v>0</v>
          </cell>
          <cell r="AD93">
            <v>0</v>
          </cell>
          <cell r="AF93">
            <v>0</v>
          </cell>
          <cell r="AG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O93">
            <v>0</v>
          </cell>
          <cell r="AP93">
            <v>0</v>
          </cell>
          <cell r="AR93">
            <v>0</v>
          </cell>
          <cell r="AS93">
            <v>0</v>
          </cell>
        </row>
        <row r="94">
          <cell r="W94">
            <v>0</v>
          </cell>
          <cell r="X94">
            <v>0</v>
          </cell>
          <cell r="Z94">
            <v>0</v>
          </cell>
          <cell r="AA94">
            <v>0</v>
          </cell>
          <cell r="AC94">
            <v>0</v>
          </cell>
          <cell r="AD94">
            <v>0</v>
          </cell>
          <cell r="AF94">
            <v>0</v>
          </cell>
          <cell r="AG94">
            <v>0</v>
          </cell>
          <cell r="AI94">
            <v>0</v>
          </cell>
          <cell r="AJ94">
            <v>0</v>
          </cell>
          <cell r="AL94">
            <v>0</v>
          </cell>
          <cell r="AM94">
            <v>0</v>
          </cell>
          <cell r="AO94">
            <v>0</v>
          </cell>
          <cell r="AP94">
            <v>0</v>
          </cell>
          <cell r="AR94">
            <v>0</v>
          </cell>
          <cell r="AS94">
            <v>0</v>
          </cell>
        </row>
        <row r="95">
          <cell r="W95">
            <v>0</v>
          </cell>
          <cell r="X95">
            <v>0</v>
          </cell>
          <cell r="Z95">
            <v>0</v>
          </cell>
          <cell r="AA95">
            <v>0</v>
          </cell>
          <cell r="AC95">
            <v>0</v>
          </cell>
          <cell r="AD95">
            <v>0</v>
          </cell>
          <cell r="AF95">
            <v>0</v>
          </cell>
          <cell r="AG95">
            <v>0</v>
          </cell>
          <cell r="AI95">
            <v>0</v>
          </cell>
          <cell r="AJ95">
            <v>0</v>
          </cell>
          <cell r="AL95">
            <v>0</v>
          </cell>
          <cell r="AM95">
            <v>0</v>
          </cell>
          <cell r="AO95">
            <v>0</v>
          </cell>
          <cell r="AP95">
            <v>0</v>
          </cell>
          <cell r="AR95">
            <v>0</v>
          </cell>
          <cell r="AS95">
            <v>0</v>
          </cell>
        </row>
        <row r="96">
          <cell r="W96">
            <v>0</v>
          </cell>
          <cell r="X96">
            <v>0</v>
          </cell>
          <cell r="Z96">
            <v>0</v>
          </cell>
          <cell r="AA96">
            <v>0</v>
          </cell>
          <cell r="AC96">
            <v>0</v>
          </cell>
          <cell r="AD96">
            <v>0</v>
          </cell>
          <cell r="AF96">
            <v>0</v>
          </cell>
          <cell r="AG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O96">
            <v>0</v>
          </cell>
          <cell r="AP96">
            <v>0</v>
          </cell>
          <cell r="AR96">
            <v>0</v>
          </cell>
          <cell r="AS96">
            <v>0</v>
          </cell>
        </row>
        <row r="97">
          <cell r="W97">
            <v>0</v>
          </cell>
          <cell r="X97">
            <v>0</v>
          </cell>
          <cell r="Z97">
            <v>0</v>
          </cell>
          <cell r="AA97">
            <v>0</v>
          </cell>
          <cell r="AC97">
            <v>0</v>
          </cell>
          <cell r="AD97">
            <v>0</v>
          </cell>
          <cell r="AF97">
            <v>0</v>
          </cell>
          <cell r="AG97">
            <v>0</v>
          </cell>
          <cell r="AI97">
            <v>0</v>
          </cell>
          <cell r="AJ97">
            <v>0</v>
          </cell>
          <cell r="AL97">
            <v>0</v>
          </cell>
          <cell r="AM97">
            <v>0</v>
          </cell>
          <cell r="AO97">
            <v>0</v>
          </cell>
          <cell r="AP97">
            <v>0</v>
          </cell>
          <cell r="AR97">
            <v>0</v>
          </cell>
          <cell r="AS97">
            <v>0</v>
          </cell>
        </row>
        <row r="98"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  <cell r="AO98">
            <v>0</v>
          </cell>
          <cell r="AP98">
            <v>0</v>
          </cell>
          <cell r="AR98">
            <v>0</v>
          </cell>
          <cell r="AS98">
            <v>0</v>
          </cell>
        </row>
        <row r="99"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  <cell r="AO99">
            <v>0</v>
          </cell>
          <cell r="AP99">
            <v>0</v>
          </cell>
          <cell r="AR99">
            <v>0</v>
          </cell>
          <cell r="AS99">
            <v>0</v>
          </cell>
        </row>
        <row r="100"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  <cell r="AO100">
            <v>0</v>
          </cell>
          <cell r="AP100">
            <v>0</v>
          </cell>
          <cell r="AR100">
            <v>0</v>
          </cell>
          <cell r="AS100">
            <v>0</v>
          </cell>
        </row>
        <row r="101">
          <cell r="W101">
            <v>0</v>
          </cell>
          <cell r="X101">
            <v>0</v>
          </cell>
          <cell r="Z101">
            <v>0</v>
          </cell>
          <cell r="AA101">
            <v>0</v>
          </cell>
          <cell r="AC101">
            <v>0</v>
          </cell>
          <cell r="AD101">
            <v>0</v>
          </cell>
          <cell r="AF101">
            <v>0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  <cell r="AO101">
            <v>0</v>
          </cell>
          <cell r="AP101">
            <v>0</v>
          </cell>
          <cell r="AR101">
            <v>0</v>
          </cell>
          <cell r="AS101">
            <v>0</v>
          </cell>
        </row>
        <row r="102">
          <cell r="W102">
            <v>0</v>
          </cell>
          <cell r="X102">
            <v>0</v>
          </cell>
          <cell r="Z102">
            <v>0</v>
          </cell>
          <cell r="AA102">
            <v>0</v>
          </cell>
          <cell r="AC102">
            <v>0</v>
          </cell>
          <cell r="AD102">
            <v>0</v>
          </cell>
          <cell r="AF102">
            <v>0</v>
          </cell>
          <cell r="AG102">
            <v>0</v>
          </cell>
          <cell r="AI102">
            <v>0</v>
          </cell>
          <cell r="AJ102">
            <v>0</v>
          </cell>
          <cell r="AL102">
            <v>0</v>
          </cell>
          <cell r="AM102">
            <v>0</v>
          </cell>
          <cell r="AO102">
            <v>0</v>
          </cell>
          <cell r="AP102">
            <v>0</v>
          </cell>
          <cell r="AR102">
            <v>0</v>
          </cell>
          <cell r="AS102">
            <v>0</v>
          </cell>
        </row>
        <row r="103">
          <cell r="W103">
            <v>0</v>
          </cell>
          <cell r="X103">
            <v>0</v>
          </cell>
          <cell r="Z103">
            <v>0</v>
          </cell>
          <cell r="AA103">
            <v>0</v>
          </cell>
          <cell r="AC103">
            <v>0</v>
          </cell>
          <cell r="AD103">
            <v>0</v>
          </cell>
          <cell r="AF103">
            <v>0</v>
          </cell>
          <cell r="AG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O103">
            <v>0</v>
          </cell>
          <cell r="AP103">
            <v>0</v>
          </cell>
          <cell r="AR103">
            <v>0</v>
          </cell>
          <cell r="AS103">
            <v>0</v>
          </cell>
        </row>
        <row r="104"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  <cell r="AO104">
            <v>0</v>
          </cell>
          <cell r="AP104">
            <v>0</v>
          </cell>
          <cell r="AR104">
            <v>0</v>
          </cell>
          <cell r="AS104">
            <v>0</v>
          </cell>
        </row>
        <row r="105">
          <cell r="W105">
            <v>0</v>
          </cell>
          <cell r="X105">
            <v>0</v>
          </cell>
          <cell r="Z105">
            <v>0</v>
          </cell>
          <cell r="AA105">
            <v>0</v>
          </cell>
          <cell r="AC105">
            <v>0</v>
          </cell>
          <cell r="AD105">
            <v>0</v>
          </cell>
          <cell r="AF105">
            <v>0</v>
          </cell>
          <cell r="AG105">
            <v>0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  <cell r="AO105">
            <v>0</v>
          </cell>
          <cell r="AP105">
            <v>0</v>
          </cell>
          <cell r="AR105">
            <v>0</v>
          </cell>
          <cell r="AS105">
            <v>0</v>
          </cell>
        </row>
        <row r="106">
          <cell r="W106">
            <v>0</v>
          </cell>
          <cell r="X106">
            <v>0</v>
          </cell>
          <cell r="Z106">
            <v>0</v>
          </cell>
          <cell r="AA106">
            <v>0</v>
          </cell>
          <cell r="AC106">
            <v>0</v>
          </cell>
          <cell r="AD106">
            <v>0</v>
          </cell>
          <cell r="AF106">
            <v>0</v>
          </cell>
          <cell r="AG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O106">
            <v>0</v>
          </cell>
          <cell r="AP106">
            <v>0</v>
          </cell>
          <cell r="AR106">
            <v>0</v>
          </cell>
          <cell r="AS106">
            <v>0</v>
          </cell>
        </row>
        <row r="107"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O107">
            <v>0</v>
          </cell>
          <cell r="AP107">
            <v>0</v>
          </cell>
          <cell r="AR107">
            <v>0</v>
          </cell>
          <cell r="AS107">
            <v>0</v>
          </cell>
        </row>
        <row r="108"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  <cell r="AO108">
            <v>0</v>
          </cell>
          <cell r="AP108">
            <v>0</v>
          </cell>
          <cell r="AR108">
            <v>0</v>
          </cell>
          <cell r="AS108">
            <v>0</v>
          </cell>
        </row>
        <row r="109">
          <cell r="W109">
            <v>0</v>
          </cell>
          <cell r="X109">
            <v>0</v>
          </cell>
          <cell r="Z109">
            <v>0</v>
          </cell>
          <cell r="AA109">
            <v>0</v>
          </cell>
          <cell r="AC109">
            <v>0</v>
          </cell>
          <cell r="AD109">
            <v>0</v>
          </cell>
          <cell r="AF109">
            <v>0</v>
          </cell>
          <cell r="AG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O109">
            <v>0</v>
          </cell>
          <cell r="AP109">
            <v>0</v>
          </cell>
          <cell r="AR109">
            <v>0</v>
          </cell>
          <cell r="AS109">
            <v>0</v>
          </cell>
        </row>
        <row r="110">
          <cell r="W110">
            <v>0</v>
          </cell>
          <cell r="X110">
            <v>0</v>
          </cell>
          <cell r="Z110">
            <v>0</v>
          </cell>
          <cell r="AA110">
            <v>0</v>
          </cell>
          <cell r="AC110">
            <v>0</v>
          </cell>
          <cell r="AD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O110">
            <v>0</v>
          </cell>
          <cell r="AP110">
            <v>0</v>
          </cell>
          <cell r="AR110">
            <v>0</v>
          </cell>
          <cell r="AS110">
            <v>0</v>
          </cell>
        </row>
        <row r="111">
          <cell r="W111">
            <v>0</v>
          </cell>
          <cell r="X111">
            <v>0</v>
          </cell>
          <cell r="Z111">
            <v>0</v>
          </cell>
          <cell r="AA111">
            <v>0</v>
          </cell>
          <cell r="AC111">
            <v>0</v>
          </cell>
          <cell r="AD111">
            <v>0</v>
          </cell>
          <cell r="AF111">
            <v>0</v>
          </cell>
          <cell r="AG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O111">
            <v>0</v>
          </cell>
          <cell r="AP111">
            <v>0</v>
          </cell>
          <cell r="AR111">
            <v>0</v>
          </cell>
          <cell r="AS111">
            <v>0</v>
          </cell>
        </row>
        <row r="112">
          <cell r="W112">
            <v>0</v>
          </cell>
          <cell r="X112">
            <v>0</v>
          </cell>
          <cell r="Z112">
            <v>0</v>
          </cell>
          <cell r="AA112">
            <v>0</v>
          </cell>
          <cell r="AC112">
            <v>0</v>
          </cell>
          <cell r="AD112">
            <v>0</v>
          </cell>
          <cell r="AF112">
            <v>0</v>
          </cell>
          <cell r="AG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O112">
            <v>0</v>
          </cell>
          <cell r="AP112">
            <v>0</v>
          </cell>
          <cell r="AR112">
            <v>0</v>
          </cell>
          <cell r="AS112">
            <v>0</v>
          </cell>
        </row>
        <row r="113">
          <cell r="V113">
            <v>0</v>
          </cell>
          <cell r="Y113">
            <v>0</v>
          </cell>
          <cell r="AB113">
            <v>0</v>
          </cell>
          <cell r="AE113">
            <v>0</v>
          </cell>
          <cell r="AH113">
            <v>0</v>
          </cell>
          <cell r="AK113">
            <v>0</v>
          </cell>
          <cell r="AN113">
            <v>0</v>
          </cell>
          <cell r="AQ113">
            <v>0</v>
          </cell>
          <cell r="AT113">
            <v>0</v>
          </cell>
          <cell r="AV113">
            <v>0</v>
          </cell>
          <cell r="AX113">
            <v>0</v>
          </cell>
        </row>
        <row r="119">
          <cell r="V119" t="str">
            <v>Analista Pleno</v>
          </cell>
          <cell r="Y119" t="str">
            <v>Analista Pleno A</v>
          </cell>
          <cell r="AB119" t="str">
            <v xml:space="preserve">Eletricista </v>
          </cell>
          <cell r="AE119" t="str">
            <v xml:space="preserve">Eletricista </v>
          </cell>
          <cell r="AH119" t="str">
            <v xml:space="preserve">Eletricista </v>
          </cell>
          <cell r="AK119" t="str">
            <v xml:space="preserve">Eletricista </v>
          </cell>
          <cell r="AN119" t="str">
            <v>Eletricista</v>
          </cell>
          <cell r="AQ119" t="str">
            <v>Eletricista</v>
          </cell>
        </row>
        <row r="120">
          <cell r="V120" t="str">
            <v>Qtd HH</v>
          </cell>
          <cell r="W120" t="str">
            <v>Valor HH</v>
          </cell>
          <cell r="X120" t="str">
            <v>Adc</v>
          </cell>
          <cell r="Y120" t="str">
            <v>Qtd HH</v>
          </cell>
          <cell r="Z120" t="str">
            <v>Valor HH</v>
          </cell>
          <cell r="AA120" t="str">
            <v>Adc</v>
          </cell>
          <cell r="AB120" t="str">
            <v>Qtd HH</v>
          </cell>
          <cell r="AC120" t="str">
            <v>Valor HH</v>
          </cell>
          <cell r="AD120" t="str">
            <v>Adc</v>
          </cell>
          <cell r="AE120" t="str">
            <v>Qtd HH</v>
          </cell>
          <cell r="AF120" t="str">
            <v>Valor HH</v>
          </cell>
          <cell r="AG120" t="str">
            <v>Adc</v>
          </cell>
          <cell r="AH120" t="str">
            <v>Qtd HH</v>
          </cell>
          <cell r="AI120" t="str">
            <v>Valor HH</v>
          </cell>
          <cell r="AJ120" t="str">
            <v>Adc</v>
          </cell>
          <cell r="AK120" t="str">
            <v>Qtd HH</v>
          </cell>
          <cell r="AL120" t="str">
            <v>Valor HH</v>
          </cell>
          <cell r="AM120" t="str">
            <v>Adc</v>
          </cell>
          <cell r="AN120" t="str">
            <v>Qtd HH</v>
          </cell>
          <cell r="AO120" t="str">
            <v>Valor HH</v>
          </cell>
          <cell r="AP120" t="str">
            <v>Adc</v>
          </cell>
          <cell r="AQ120" t="str">
            <v>Qtd HH</v>
          </cell>
          <cell r="AR120" t="str">
            <v>Valor HH</v>
          </cell>
          <cell r="AS120" t="str">
            <v>Adc</v>
          </cell>
          <cell r="AT120" t="str">
            <v>Qtd HH</v>
          </cell>
          <cell r="AU120" t="str">
            <v>Valor HH</v>
          </cell>
          <cell r="AV120" t="str">
            <v>Qtd HH</v>
          </cell>
          <cell r="AW120" t="str">
            <v>Valor HH</v>
          </cell>
          <cell r="AX120" t="str">
            <v>Qtd HH</v>
          </cell>
          <cell r="AY120" t="str">
            <v>Valor HH</v>
          </cell>
        </row>
        <row r="121">
          <cell r="W121">
            <v>0</v>
          </cell>
          <cell r="X121">
            <v>0</v>
          </cell>
          <cell r="Z121">
            <v>0</v>
          </cell>
          <cell r="AA121">
            <v>0</v>
          </cell>
          <cell r="AC121">
            <v>0</v>
          </cell>
          <cell r="AD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O121">
            <v>0</v>
          </cell>
          <cell r="AP121">
            <v>0</v>
          </cell>
          <cell r="AR121">
            <v>0</v>
          </cell>
          <cell r="AS121">
            <v>0</v>
          </cell>
        </row>
        <row r="122">
          <cell r="W122">
            <v>0</v>
          </cell>
          <cell r="X122">
            <v>0</v>
          </cell>
          <cell r="Z122">
            <v>0</v>
          </cell>
          <cell r="AA122">
            <v>0</v>
          </cell>
          <cell r="AC122">
            <v>0</v>
          </cell>
          <cell r="AD122">
            <v>0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O122">
            <v>0</v>
          </cell>
          <cell r="AP122">
            <v>0</v>
          </cell>
          <cell r="AR122">
            <v>0</v>
          </cell>
          <cell r="AS122">
            <v>0</v>
          </cell>
        </row>
        <row r="123">
          <cell r="W123">
            <v>0</v>
          </cell>
          <cell r="X123">
            <v>0</v>
          </cell>
          <cell r="Z123">
            <v>0</v>
          </cell>
          <cell r="AA123">
            <v>0</v>
          </cell>
          <cell r="AC123">
            <v>0</v>
          </cell>
          <cell r="AD123">
            <v>0</v>
          </cell>
          <cell r="AF123">
            <v>0</v>
          </cell>
          <cell r="AG123">
            <v>0</v>
          </cell>
          <cell r="AI123">
            <v>0</v>
          </cell>
          <cell r="AJ123">
            <v>0</v>
          </cell>
          <cell r="AL123">
            <v>0</v>
          </cell>
          <cell r="AM123">
            <v>0</v>
          </cell>
          <cell r="AO123">
            <v>0</v>
          </cell>
          <cell r="AP123">
            <v>0</v>
          </cell>
          <cell r="AR123">
            <v>0</v>
          </cell>
          <cell r="AS123">
            <v>0</v>
          </cell>
        </row>
        <row r="124">
          <cell r="W124">
            <v>0</v>
          </cell>
          <cell r="X124">
            <v>0</v>
          </cell>
          <cell r="Z124">
            <v>0</v>
          </cell>
          <cell r="AA124">
            <v>0</v>
          </cell>
          <cell r="AC124">
            <v>0</v>
          </cell>
          <cell r="AD124">
            <v>0</v>
          </cell>
          <cell r="AF124">
            <v>0</v>
          </cell>
          <cell r="AG124">
            <v>0</v>
          </cell>
          <cell r="AI124">
            <v>0</v>
          </cell>
          <cell r="AJ124">
            <v>0</v>
          </cell>
          <cell r="AL124">
            <v>0</v>
          </cell>
          <cell r="AM124">
            <v>0</v>
          </cell>
          <cell r="AO124">
            <v>0</v>
          </cell>
          <cell r="AP124">
            <v>0</v>
          </cell>
          <cell r="AR124">
            <v>0</v>
          </cell>
          <cell r="AS124">
            <v>0</v>
          </cell>
        </row>
        <row r="125">
          <cell r="W125">
            <v>0</v>
          </cell>
          <cell r="X125">
            <v>0</v>
          </cell>
          <cell r="Z125">
            <v>0</v>
          </cell>
          <cell r="AA125">
            <v>0</v>
          </cell>
          <cell r="AC125">
            <v>0</v>
          </cell>
          <cell r="AD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O125">
            <v>0</v>
          </cell>
          <cell r="AP125">
            <v>0</v>
          </cell>
          <cell r="AR125">
            <v>0</v>
          </cell>
          <cell r="AS125">
            <v>0</v>
          </cell>
        </row>
        <row r="126">
          <cell r="W126">
            <v>0</v>
          </cell>
          <cell r="X126">
            <v>0</v>
          </cell>
          <cell r="Z126">
            <v>0</v>
          </cell>
          <cell r="AA126">
            <v>0</v>
          </cell>
          <cell r="AC126">
            <v>0</v>
          </cell>
          <cell r="AD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O126">
            <v>0</v>
          </cell>
          <cell r="AP126">
            <v>0</v>
          </cell>
          <cell r="AR126">
            <v>0</v>
          </cell>
          <cell r="AS126">
            <v>0</v>
          </cell>
        </row>
        <row r="127"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O127">
            <v>0</v>
          </cell>
          <cell r="AP127">
            <v>0</v>
          </cell>
          <cell r="AR127">
            <v>0</v>
          </cell>
          <cell r="AS127">
            <v>0</v>
          </cell>
        </row>
        <row r="128"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O128">
            <v>0</v>
          </cell>
          <cell r="AP128">
            <v>0</v>
          </cell>
          <cell r="AR128">
            <v>0</v>
          </cell>
          <cell r="AS128">
            <v>0</v>
          </cell>
        </row>
        <row r="129"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O129">
            <v>0</v>
          </cell>
          <cell r="AP129">
            <v>0</v>
          </cell>
          <cell r="AR129">
            <v>0</v>
          </cell>
          <cell r="AS129">
            <v>0</v>
          </cell>
        </row>
        <row r="130">
          <cell r="W130">
            <v>0</v>
          </cell>
          <cell r="X130">
            <v>0</v>
          </cell>
          <cell r="Z130">
            <v>0</v>
          </cell>
          <cell r="AA130">
            <v>0</v>
          </cell>
          <cell r="AC130">
            <v>0</v>
          </cell>
          <cell r="AD130">
            <v>0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O130">
            <v>0</v>
          </cell>
          <cell r="AP130">
            <v>0</v>
          </cell>
          <cell r="AR130">
            <v>0</v>
          </cell>
          <cell r="AS130">
            <v>0</v>
          </cell>
        </row>
        <row r="131">
          <cell r="W131">
            <v>0</v>
          </cell>
          <cell r="X131">
            <v>0</v>
          </cell>
          <cell r="Z131">
            <v>0</v>
          </cell>
          <cell r="AA131">
            <v>0</v>
          </cell>
          <cell r="AC131">
            <v>0</v>
          </cell>
          <cell r="AD131">
            <v>0</v>
          </cell>
          <cell r="AF131">
            <v>0</v>
          </cell>
          <cell r="AG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O131">
            <v>0</v>
          </cell>
          <cell r="AP131">
            <v>0</v>
          </cell>
          <cell r="AR131">
            <v>0</v>
          </cell>
          <cell r="AS131">
            <v>0</v>
          </cell>
        </row>
        <row r="132">
          <cell r="W132">
            <v>0</v>
          </cell>
          <cell r="X132">
            <v>0</v>
          </cell>
          <cell r="Z132">
            <v>0</v>
          </cell>
          <cell r="AA132">
            <v>0</v>
          </cell>
          <cell r="AC132">
            <v>0</v>
          </cell>
          <cell r="AD132">
            <v>0</v>
          </cell>
          <cell r="AF132">
            <v>0</v>
          </cell>
          <cell r="AG132">
            <v>0</v>
          </cell>
          <cell r="AI132">
            <v>0</v>
          </cell>
          <cell r="AJ132">
            <v>0</v>
          </cell>
          <cell r="AL132">
            <v>0</v>
          </cell>
          <cell r="AM132">
            <v>0</v>
          </cell>
          <cell r="AO132">
            <v>0</v>
          </cell>
          <cell r="AP132">
            <v>0</v>
          </cell>
          <cell r="AR132">
            <v>0</v>
          </cell>
          <cell r="AS132">
            <v>0</v>
          </cell>
        </row>
        <row r="133"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O133">
            <v>0</v>
          </cell>
          <cell r="AP133">
            <v>0</v>
          </cell>
          <cell r="AR133">
            <v>0</v>
          </cell>
          <cell r="AS133">
            <v>0</v>
          </cell>
        </row>
        <row r="134">
          <cell r="W134">
            <v>0</v>
          </cell>
          <cell r="X134">
            <v>0</v>
          </cell>
          <cell r="Z134">
            <v>0</v>
          </cell>
          <cell r="AA134">
            <v>0</v>
          </cell>
          <cell r="AC134">
            <v>0</v>
          </cell>
          <cell r="AD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L134">
            <v>0</v>
          </cell>
          <cell r="AM134">
            <v>0</v>
          </cell>
          <cell r="AO134">
            <v>0</v>
          </cell>
          <cell r="AP134">
            <v>0</v>
          </cell>
          <cell r="AR134">
            <v>0</v>
          </cell>
          <cell r="AS134">
            <v>0</v>
          </cell>
        </row>
        <row r="135">
          <cell r="W135">
            <v>0</v>
          </cell>
          <cell r="X135">
            <v>0</v>
          </cell>
          <cell r="Z135">
            <v>0</v>
          </cell>
          <cell r="AA135">
            <v>0</v>
          </cell>
          <cell r="AC135">
            <v>0</v>
          </cell>
          <cell r="AD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L135">
            <v>0</v>
          </cell>
          <cell r="AM135">
            <v>0</v>
          </cell>
          <cell r="AO135">
            <v>0</v>
          </cell>
          <cell r="AP135">
            <v>0</v>
          </cell>
          <cell r="AR135">
            <v>0</v>
          </cell>
          <cell r="AS135">
            <v>0</v>
          </cell>
        </row>
        <row r="136"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  <cell r="AO136">
            <v>0</v>
          </cell>
          <cell r="AP136">
            <v>0</v>
          </cell>
          <cell r="AR136">
            <v>0</v>
          </cell>
          <cell r="AS136">
            <v>0</v>
          </cell>
        </row>
        <row r="137"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  <cell r="AO137">
            <v>0</v>
          </cell>
          <cell r="AP137">
            <v>0</v>
          </cell>
          <cell r="AR137">
            <v>0</v>
          </cell>
          <cell r="AS137">
            <v>0</v>
          </cell>
        </row>
        <row r="138">
          <cell r="W138">
            <v>0</v>
          </cell>
          <cell r="X138">
            <v>0</v>
          </cell>
          <cell r="Z138">
            <v>0</v>
          </cell>
          <cell r="AA138">
            <v>0</v>
          </cell>
          <cell r="AC138">
            <v>0</v>
          </cell>
          <cell r="AD138">
            <v>0</v>
          </cell>
          <cell r="AF138">
            <v>0</v>
          </cell>
          <cell r="AG138">
            <v>0</v>
          </cell>
          <cell r="AI138">
            <v>0</v>
          </cell>
          <cell r="AJ138">
            <v>0</v>
          </cell>
          <cell r="AL138">
            <v>0</v>
          </cell>
          <cell r="AM138">
            <v>0</v>
          </cell>
          <cell r="AO138">
            <v>0</v>
          </cell>
          <cell r="AP138">
            <v>0</v>
          </cell>
          <cell r="AR138">
            <v>0</v>
          </cell>
          <cell r="AS138">
            <v>0</v>
          </cell>
        </row>
        <row r="139">
          <cell r="W139">
            <v>0</v>
          </cell>
          <cell r="X139">
            <v>0</v>
          </cell>
          <cell r="Z139">
            <v>0</v>
          </cell>
          <cell r="AA139">
            <v>0</v>
          </cell>
          <cell r="AC139">
            <v>0</v>
          </cell>
          <cell r="AD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L139">
            <v>0</v>
          </cell>
          <cell r="AM139">
            <v>0</v>
          </cell>
          <cell r="AO139">
            <v>0</v>
          </cell>
          <cell r="AP139">
            <v>0</v>
          </cell>
          <cell r="AR139">
            <v>0</v>
          </cell>
          <cell r="AS139">
            <v>0</v>
          </cell>
        </row>
        <row r="140">
          <cell r="W140">
            <v>0</v>
          </cell>
          <cell r="X140">
            <v>0</v>
          </cell>
          <cell r="Z140">
            <v>0</v>
          </cell>
          <cell r="AA140">
            <v>0</v>
          </cell>
          <cell r="AC140">
            <v>0</v>
          </cell>
          <cell r="AD140">
            <v>0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L140">
            <v>0</v>
          </cell>
          <cell r="AM140">
            <v>0</v>
          </cell>
          <cell r="AO140">
            <v>0</v>
          </cell>
          <cell r="AP140">
            <v>0</v>
          </cell>
          <cell r="AR140">
            <v>0</v>
          </cell>
          <cell r="AS140">
            <v>0</v>
          </cell>
        </row>
        <row r="141">
          <cell r="W141">
            <v>0</v>
          </cell>
          <cell r="X141">
            <v>0</v>
          </cell>
          <cell r="Z141">
            <v>0</v>
          </cell>
          <cell r="AA141">
            <v>0</v>
          </cell>
          <cell r="AC141">
            <v>0</v>
          </cell>
          <cell r="AD141">
            <v>0</v>
          </cell>
          <cell r="AF141">
            <v>0</v>
          </cell>
          <cell r="AG141">
            <v>0</v>
          </cell>
          <cell r="AI141">
            <v>0</v>
          </cell>
          <cell r="AJ141">
            <v>0</v>
          </cell>
          <cell r="AL141">
            <v>0</v>
          </cell>
          <cell r="AM141">
            <v>0</v>
          </cell>
          <cell r="AO141">
            <v>0</v>
          </cell>
          <cell r="AP141">
            <v>0</v>
          </cell>
          <cell r="AR141">
            <v>0</v>
          </cell>
          <cell r="AS141">
            <v>0</v>
          </cell>
        </row>
        <row r="142">
          <cell r="W142">
            <v>0</v>
          </cell>
          <cell r="X142">
            <v>0</v>
          </cell>
          <cell r="Z142">
            <v>0</v>
          </cell>
          <cell r="AA142">
            <v>0</v>
          </cell>
          <cell r="AC142">
            <v>0</v>
          </cell>
          <cell r="AD142">
            <v>0</v>
          </cell>
          <cell r="AF142">
            <v>0</v>
          </cell>
          <cell r="AG142">
            <v>0</v>
          </cell>
          <cell r="AI142">
            <v>0</v>
          </cell>
          <cell r="AJ142">
            <v>0</v>
          </cell>
          <cell r="AL142">
            <v>0</v>
          </cell>
          <cell r="AM142">
            <v>0</v>
          </cell>
          <cell r="AO142">
            <v>0</v>
          </cell>
          <cell r="AP142">
            <v>0</v>
          </cell>
          <cell r="AR142">
            <v>0</v>
          </cell>
          <cell r="AS142">
            <v>0</v>
          </cell>
        </row>
        <row r="143">
          <cell r="W143">
            <v>0</v>
          </cell>
          <cell r="X143">
            <v>0</v>
          </cell>
          <cell r="Z143">
            <v>0</v>
          </cell>
          <cell r="AA143">
            <v>0</v>
          </cell>
          <cell r="AC143">
            <v>0</v>
          </cell>
          <cell r="AD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L143">
            <v>0</v>
          </cell>
          <cell r="AM143">
            <v>0</v>
          </cell>
          <cell r="AO143">
            <v>0</v>
          </cell>
          <cell r="AP143">
            <v>0</v>
          </cell>
          <cell r="AR143">
            <v>0</v>
          </cell>
          <cell r="AS143">
            <v>0</v>
          </cell>
        </row>
        <row r="144">
          <cell r="W144">
            <v>0</v>
          </cell>
          <cell r="X144">
            <v>0</v>
          </cell>
          <cell r="Z144">
            <v>0</v>
          </cell>
          <cell r="AA144">
            <v>0</v>
          </cell>
          <cell r="AC144">
            <v>0</v>
          </cell>
          <cell r="AD144">
            <v>0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L144">
            <v>0</v>
          </cell>
          <cell r="AM144">
            <v>0</v>
          </cell>
          <cell r="AO144">
            <v>0</v>
          </cell>
          <cell r="AP144">
            <v>0</v>
          </cell>
          <cell r="AR144">
            <v>0</v>
          </cell>
          <cell r="AS144">
            <v>0</v>
          </cell>
        </row>
        <row r="145">
          <cell r="W145">
            <v>0</v>
          </cell>
          <cell r="X145">
            <v>0</v>
          </cell>
          <cell r="Z145">
            <v>0</v>
          </cell>
          <cell r="AA145">
            <v>0</v>
          </cell>
          <cell r="AC145">
            <v>0</v>
          </cell>
          <cell r="AD145">
            <v>0</v>
          </cell>
          <cell r="AF145">
            <v>0</v>
          </cell>
          <cell r="AG145">
            <v>0</v>
          </cell>
          <cell r="AI145">
            <v>0</v>
          </cell>
          <cell r="AJ145">
            <v>0</v>
          </cell>
          <cell r="AL145">
            <v>0</v>
          </cell>
          <cell r="AM145">
            <v>0</v>
          </cell>
          <cell r="AO145">
            <v>0</v>
          </cell>
          <cell r="AP145">
            <v>0</v>
          </cell>
          <cell r="AR145">
            <v>0</v>
          </cell>
          <cell r="AS145">
            <v>0</v>
          </cell>
        </row>
        <row r="146">
          <cell r="W146">
            <v>0</v>
          </cell>
          <cell r="X146">
            <v>0</v>
          </cell>
          <cell r="Z146">
            <v>0</v>
          </cell>
          <cell r="AA146">
            <v>0</v>
          </cell>
          <cell r="AC146">
            <v>0</v>
          </cell>
          <cell r="AD146">
            <v>0</v>
          </cell>
          <cell r="AF146">
            <v>0</v>
          </cell>
          <cell r="AG146">
            <v>0</v>
          </cell>
          <cell r="AI146">
            <v>0</v>
          </cell>
          <cell r="AJ146">
            <v>0</v>
          </cell>
          <cell r="AL146">
            <v>0</v>
          </cell>
          <cell r="AM146">
            <v>0</v>
          </cell>
          <cell r="AO146">
            <v>0</v>
          </cell>
          <cell r="AP146">
            <v>0</v>
          </cell>
          <cell r="AR146">
            <v>0</v>
          </cell>
          <cell r="AS146">
            <v>0</v>
          </cell>
        </row>
        <row r="147">
          <cell r="W147">
            <v>0</v>
          </cell>
          <cell r="X147">
            <v>0</v>
          </cell>
          <cell r="Z147">
            <v>0</v>
          </cell>
          <cell r="AA147">
            <v>0</v>
          </cell>
          <cell r="AC147">
            <v>0</v>
          </cell>
          <cell r="AD147">
            <v>0</v>
          </cell>
          <cell r="AF147">
            <v>0</v>
          </cell>
          <cell r="AG147">
            <v>0</v>
          </cell>
          <cell r="AI147">
            <v>0</v>
          </cell>
          <cell r="AJ147">
            <v>0</v>
          </cell>
          <cell r="AL147">
            <v>0</v>
          </cell>
          <cell r="AM147">
            <v>0</v>
          </cell>
          <cell r="AO147">
            <v>0</v>
          </cell>
          <cell r="AP147">
            <v>0</v>
          </cell>
          <cell r="AR147">
            <v>0</v>
          </cell>
          <cell r="AS147">
            <v>0</v>
          </cell>
        </row>
        <row r="148">
          <cell r="W148">
            <v>0</v>
          </cell>
          <cell r="X148">
            <v>0</v>
          </cell>
          <cell r="Z148">
            <v>0</v>
          </cell>
          <cell r="AA148">
            <v>0</v>
          </cell>
          <cell r="AC148">
            <v>0</v>
          </cell>
          <cell r="AD148">
            <v>0</v>
          </cell>
          <cell r="AF148">
            <v>0</v>
          </cell>
          <cell r="AG148">
            <v>0</v>
          </cell>
          <cell r="AI148">
            <v>0</v>
          </cell>
          <cell r="AJ148">
            <v>0</v>
          </cell>
          <cell r="AL148">
            <v>0</v>
          </cell>
          <cell r="AM148">
            <v>0</v>
          </cell>
          <cell r="AO148">
            <v>0</v>
          </cell>
          <cell r="AP148">
            <v>0</v>
          </cell>
          <cell r="AR148">
            <v>0</v>
          </cell>
          <cell r="AS148">
            <v>0</v>
          </cell>
        </row>
        <row r="149">
          <cell r="W149">
            <v>0</v>
          </cell>
          <cell r="X149">
            <v>0</v>
          </cell>
          <cell r="Z149">
            <v>0</v>
          </cell>
          <cell r="AA149">
            <v>0</v>
          </cell>
          <cell r="AC149">
            <v>0</v>
          </cell>
          <cell r="AD149">
            <v>0</v>
          </cell>
          <cell r="AF149">
            <v>0</v>
          </cell>
          <cell r="AG149">
            <v>0</v>
          </cell>
          <cell r="AI149">
            <v>0</v>
          </cell>
          <cell r="AJ149">
            <v>0</v>
          </cell>
          <cell r="AL149">
            <v>0</v>
          </cell>
          <cell r="AM149">
            <v>0</v>
          </cell>
          <cell r="AO149">
            <v>0</v>
          </cell>
          <cell r="AP149">
            <v>0</v>
          </cell>
          <cell r="AR149">
            <v>0</v>
          </cell>
          <cell r="AS149">
            <v>0</v>
          </cell>
        </row>
        <row r="150">
          <cell r="W150">
            <v>0</v>
          </cell>
          <cell r="X150">
            <v>0</v>
          </cell>
          <cell r="Z150">
            <v>0</v>
          </cell>
          <cell r="AA150">
            <v>0</v>
          </cell>
          <cell r="AC150">
            <v>0</v>
          </cell>
          <cell r="AD150">
            <v>0</v>
          </cell>
          <cell r="AF150">
            <v>0</v>
          </cell>
          <cell r="AG150">
            <v>0</v>
          </cell>
          <cell r="AI150">
            <v>0</v>
          </cell>
          <cell r="AJ150">
            <v>0</v>
          </cell>
          <cell r="AL150">
            <v>0</v>
          </cell>
          <cell r="AM150">
            <v>0</v>
          </cell>
          <cell r="AO150">
            <v>0</v>
          </cell>
          <cell r="AP150">
            <v>0</v>
          </cell>
          <cell r="AR150">
            <v>0</v>
          </cell>
          <cell r="AS150">
            <v>0</v>
          </cell>
        </row>
        <row r="151">
          <cell r="W151">
            <v>0</v>
          </cell>
          <cell r="X151">
            <v>0</v>
          </cell>
          <cell r="Z151">
            <v>0</v>
          </cell>
          <cell r="AA151">
            <v>0</v>
          </cell>
          <cell r="AC151">
            <v>0</v>
          </cell>
          <cell r="AD151">
            <v>0</v>
          </cell>
          <cell r="AF151">
            <v>0</v>
          </cell>
          <cell r="AG151">
            <v>0</v>
          </cell>
          <cell r="AI151">
            <v>0</v>
          </cell>
          <cell r="AJ151">
            <v>0</v>
          </cell>
          <cell r="AL151">
            <v>0</v>
          </cell>
          <cell r="AM151">
            <v>0</v>
          </cell>
          <cell r="AO151">
            <v>0</v>
          </cell>
          <cell r="AP151">
            <v>0</v>
          </cell>
          <cell r="AR151">
            <v>0</v>
          </cell>
          <cell r="AS151">
            <v>0</v>
          </cell>
        </row>
        <row r="152">
          <cell r="W152">
            <v>0</v>
          </cell>
          <cell r="X152">
            <v>0</v>
          </cell>
          <cell r="Z152">
            <v>0</v>
          </cell>
          <cell r="AA152">
            <v>0</v>
          </cell>
          <cell r="AC152">
            <v>0</v>
          </cell>
          <cell r="AD152">
            <v>0</v>
          </cell>
          <cell r="AF152">
            <v>0</v>
          </cell>
          <cell r="AG152">
            <v>0</v>
          </cell>
          <cell r="AI152">
            <v>0</v>
          </cell>
          <cell r="AJ152">
            <v>0</v>
          </cell>
          <cell r="AL152">
            <v>0</v>
          </cell>
          <cell r="AM152">
            <v>0</v>
          </cell>
          <cell r="AO152">
            <v>0</v>
          </cell>
          <cell r="AP152">
            <v>0</v>
          </cell>
          <cell r="AR152">
            <v>0</v>
          </cell>
          <cell r="AS152">
            <v>0</v>
          </cell>
        </row>
        <row r="153">
          <cell r="W153">
            <v>0</v>
          </cell>
          <cell r="X153">
            <v>0</v>
          </cell>
          <cell r="Z153">
            <v>0</v>
          </cell>
          <cell r="AA153">
            <v>0</v>
          </cell>
          <cell r="AC153">
            <v>0</v>
          </cell>
          <cell r="AD153">
            <v>0</v>
          </cell>
          <cell r="AF153">
            <v>0</v>
          </cell>
          <cell r="AG153">
            <v>0</v>
          </cell>
          <cell r="AI153">
            <v>0</v>
          </cell>
          <cell r="AJ153">
            <v>0</v>
          </cell>
          <cell r="AL153">
            <v>0</v>
          </cell>
          <cell r="AM153">
            <v>0</v>
          </cell>
          <cell r="AO153">
            <v>0</v>
          </cell>
          <cell r="AP153">
            <v>0</v>
          </cell>
          <cell r="AR153">
            <v>0</v>
          </cell>
          <cell r="AS153">
            <v>0</v>
          </cell>
        </row>
        <row r="154">
          <cell r="W154">
            <v>0</v>
          </cell>
          <cell r="X154">
            <v>0</v>
          </cell>
          <cell r="Z154">
            <v>0</v>
          </cell>
          <cell r="AA154">
            <v>0</v>
          </cell>
          <cell r="AC154">
            <v>0</v>
          </cell>
          <cell r="AD154">
            <v>0</v>
          </cell>
          <cell r="AF154">
            <v>0</v>
          </cell>
          <cell r="AG154">
            <v>0</v>
          </cell>
          <cell r="AI154">
            <v>0</v>
          </cell>
          <cell r="AJ154">
            <v>0</v>
          </cell>
          <cell r="AL154">
            <v>0</v>
          </cell>
          <cell r="AM154">
            <v>0</v>
          </cell>
          <cell r="AO154">
            <v>0</v>
          </cell>
          <cell r="AP154">
            <v>0</v>
          </cell>
          <cell r="AR154">
            <v>0</v>
          </cell>
          <cell r="AS154">
            <v>0</v>
          </cell>
        </row>
        <row r="155">
          <cell r="W155">
            <v>0</v>
          </cell>
          <cell r="X155">
            <v>0</v>
          </cell>
          <cell r="Z155">
            <v>0</v>
          </cell>
          <cell r="AA155">
            <v>0</v>
          </cell>
          <cell r="AC155">
            <v>0</v>
          </cell>
          <cell r="AD155">
            <v>0</v>
          </cell>
          <cell r="AF155">
            <v>0</v>
          </cell>
          <cell r="AG155">
            <v>0</v>
          </cell>
          <cell r="AI155">
            <v>0</v>
          </cell>
          <cell r="AJ155">
            <v>0</v>
          </cell>
          <cell r="AL155">
            <v>0</v>
          </cell>
          <cell r="AM155">
            <v>0</v>
          </cell>
          <cell r="AO155">
            <v>0</v>
          </cell>
          <cell r="AP155">
            <v>0</v>
          </cell>
          <cell r="AR155">
            <v>0</v>
          </cell>
          <cell r="AS155">
            <v>0</v>
          </cell>
        </row>
        <row r="156">
          <cell r="W156">
            <v>0</v>
          </cell>
          <cell r="X156">
            <v>0</v>
          </cell>
          <cell r="Z156">
            <v>0</v>
          </cell>
          <cell r="AA156">
            <v>0</v>
          </cell>
          <cell r="AC156">
            <v>0</v>
          </cell>
          <cell r="AD156">
            <v>0</v>
          </cell>
          <cell r="AF156">
            <v>0</v>
          </cell>
          <cell r="AG156">
            <v>0</v>
          </cell>
          <cell r="AI156">
            <v>0</v>
          </cell>
          <cell r="AJ156">
            <v>0</v>
          </cell>
          <cell r="AL156">
            <v>0</v>
          </cell>
          <cell r="AM156">
            <v>0</v>
          </cell>
          <cell r="AO156">
            <v>0</v>
          </cell>
          <cell r="AP156">
            <v>0</v>
          </cell>
          <cell r="AR156">
            <v>0</v>
          </cell>
          <cell r="AS156">
            <v>0</v>
          </cell>
        </row>
        <row r="157"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C157">
            <v>0</v>
          </cell>
          <cell r="AD157">
            <v>0</v>
          </cell>
          <cell r="AF157">
            <v>0</v>
          </cell>
          <cell r="AG157">
            <v>0</v>
          </cell>
          <cell r="AI157">
            <v>0</v>
          </cell>
          <cell r="AJ157">
            <v>0</v>
          </cell>
          <cell r="AL157">
            <v>0</v>
          </cell>
          <cell r="AM157">
            <v>0</v>
          </cell>
          <cell r="AO157">
            <v>0</v>
          </cell>
          <cell r="AP157">
            <v>0</v>
          </cell>
          <cell r="AR157">
            <v>0</v>
          </cell>
          <cell r="AS157">
            <v>0</v>
          </cell>
        </row>
        <row r="158">
          <cell r="W158">
            <v>0</v>
          </cell>
          <cell r="X158">
            <v>0</v>
          </cell>
          <cell r="Z158">
            <v>0</v>
          </cell>
          <cell r="AA158">
            <v>0</v>
          </cell>
          <cell r="AC158">
            <v>0</v>
          </cell>
          <cell r="AD158">
            <v>0</v>
          </cell>
          <cell r="AF158">
            <v>0</v>
          </cell>
          <cell r="AG158">
            <v>0</v>
          </cell>
          <cell r="AI158">
            <v>0</v>
          </cell>
          <cell r="AJ158">
            <v>0</v>
          </cell>
          <cell r="AL158">
            <v>0</v>
          </cell>
          <cell r="AM158">
            <v>0</v>
          </cell>
          <cell r="AO158">
            <v>0</v>
          </cell>
          <cell r="AP158">
            <v>0</v>
          </cell>
          <cell r="AR158">
            <v>0</v>
          </cell>
          <cell r="AS158">
            <v>0</v>
          </cell>
        </row>
        <row r="159">
          <cell r="W159">
            <v>0</v>
          </cell>
          <cell r="X159">
            <v>0</v>
          </cell>
          <cell r="Z159">
            <v>0</v>
          </cell>
          <cell r="AA159">
            <v>0</v>
          </cell>
          <cell r="AC159">
            <v>0</v>
          </cell>
          <cell r="AD159">
            <v>0</v>
          </cell>
          <cell r="AF159">
            <v>0</v>
          </cell>
          <cell r="AG159">
            <v>0</v>
          </cell>
          <cell r="AI159">
            <v>0</v>
          </cell>
          <cell r="AJ159">
            <v>0</v>
          </cell>
          <cell r="AL159">
            <v>0</v>
          </cell>
          <cell r="AM159">
            <v>0</v>
          </cell>
          <cell r="AO159">
            <v>0</v>
          </cell>
          <cell r="AP159">
            <v>0</v>
          </cell>
          <cell r="AR159">
            <v>0</v>
          </cell>
          <cell r="AS159">
            <v>0</v>
          </cell>
        </row>
        <row r="160">
          <cell r="W160">
            <v>0</v>
          </cell>
          <cell r="X160">
            <v>0</v>
          </cell>
          <cell r="Z160">
            <v>0</v>
          </cell>
          <cell r="AA160">
            <v>0</v>
          </cell>
          <cell r="AC160">
            <v>0</v>
          </cell>
          <cell r="AD160">
            <v>0</v>
          </cell>
          <cell r="AF160">
            <v>0</v>
          </cell>
          <cell r="AG160">
            <v>0</v>
          </cell>
          <cell r="AI160">
            <v>0</v>
          </cell>
          <cell r="AJ160">
            <v>0</v>
          </cell>
          <cell r="AL160">
            <v>0</v>
          </cell>
          <cell r="AM160">
            <v>0</v>
          </cell>
          <cell r="AO160">
            <v>0</v>
          </cell>
          <cell r="AP160">
            <v>0</v>
          </cell>
          <cell r="AR160">
            <v>0</v>
          </cell>
          <cell r="AS160">
            <v>0</v>
          </cell>
        </row>
        <row r="161">
          <cell r="W161">
            <v>0</v>
          </cell>
          <cell r="X161">
            <v>0</v>
          </cell>
          <cell r="Z161">
            <v>0</v>
          </cell>
          <cell r="AA161">
            <v>0</v>
          </cell>
          <cell r="AC161">
            <v>0</v>
          </cell>
          <cell r="AD161">
            <v>0</v>
          </cell>
          <cell r="AF161">
            <v>0</v>
          </cell>
          <cell r="AG161">
            <v>0</v>
          </cell>
          <cell r="AI161">
            <v>0</v>
          </cell>
          <cell r="AJ161">
            <v>0</v>
          </cell>
          <cell r="AL161">
            <v>0</v>
          </cell>
          <cell r="AM161">
            <v>0</v>
          </cell>
          <cell r="AO161">
            <v>0</v>
          </cell>
          <cell r="AP161">
            <v>0</v>
          </cell>
          <cell r="AR161">
            <v>0</v>
          </cell>
          <cell r="AS161">
            <v>0</v>
          </cell>
        </row>
        <row r="162">
          <cell r="W162">
            <v>0</v>
          </cell>
          <cell r="X162">
            <v>0</v>
          </cell>
          <cell r="Z162">
            <v>0</v>
          </cell>
          <cell r="AA162">
            <v>0</v>
          </cell>
          <cell r="AC162">
            <v>0</v>
          </cell>
          <cell r="AD162">
            <v>0</v>
          </cell>
          <cell r="AF162">
            <v>0</v>
          </cell>
          <cell r="AG162">
            <v>0</v>
          </cell>
          <cell r="AI162">
            <v>0</v>
          </cell>
          <cell r="AJ162">
            <v>0</v>
          </cell>
          <cell r="AL162">
            <v>0</v>
          </cell>
          <cell r="AM162">
            <v>0</v>
          </cell>
          <cell r="AO162">
            <v>0</v>
          </cell>
          <cell r="AP162">
            <v>0</v>
          </cell>
          <cell r="AR162">
            <v>0</v>
          </cell>
          <cell r="AS162">
            <v>0</v>
          </cell>
        </row>
        <row r="163">
          <cell r="W163">
            <v>0</v>
          </cell>
          <cell r="X163">
            <v>0</v>
          </cell>
          <cell r="Z163">
            <v>0</v>
          </cell>
          <cell r="AA163">
            <v>0</v>
          </cell>
          <cell r="AC163">
            <v>0</v>
          </cell>
          <cell r="AD163">
            <v>0</v>
          </cell>
          <cell r="AF163">
            <v>0</v>
          </cell>
          <cell r="AG163">
            <v>0</v>
          </cell>
          <cell r="AI163">
            <v>0</v>
          </cell>
          <cell r="AJ163">
            <v>0</v>
          </cell>
          <cell r="AL163">
            <v>0</v>
          </cell>
          <cell r="AM163">
            <v>0</v>
          </cell>
          <cell r="AO163">
            <v>0</v>
          </cell>
          <cell r="AP163">
            <v>0</v>
          </cell>
          <cell r="AR163">
            <v>0</v>
          </cell>
          <cell r="AS163">
            <v>0</v>
          </cell>
        </row>
        <row r="164">
          <cell r="W164">
            <v>0</v>
          </cell>
          <cell r="X164">
            <v>0</v>
          </cell>
          <cell r="Z164">
            <v>0</v>
          </cell>
          <cell r="AA164">
            <v>0</v>
          </cell>
          <cell r="AC164">
            <v>0</v>
          </cell>
          <cell r="AD164">
            <v>0</v>
          </cell>
          <cell r="AF164">
            <v>0</v>
          </cell>
          <cell r="AG164">
            <v>0</v>
          </cell>
          <cell r="AI164">
            <v>0</v>
          </cell>
          <cell r="AJ164">
            <v>0</v>
          </cell>
          <cell r="AL164">
            <v>0</v>
          </cell>
          <cell r="AM164">
            <v>0</v>
          </cell>
          <cell r="AO164">
            <v>0</v>
          </cell>
          <cell r="AP164">
            <v>0</v>
          </cell>
          <cell r="AR164">
            <v>0</v>
          </cell>
          <cell r="AS164">
            <v>0</v>
          </cell>
        </row>
        <row r="165">
          <cell r="W165">
            <v>0</v>
          </cell>
          <cell r="X165">
            <v>0</v>
          </cell>
          <cell r="Z165">
            <v>0</v>
          </cell>
          <cell r="AA165">
            <v>0</v>
          </cell>
          <cell r="AC165">
            <v>0</v>
          </cell>
          <cell r="AD165">
            <v>0</v>
          </cell>
          <cell r="AF165">
            <v>0</v>
          </cell>
          <cell r="AG165">
            <v>0</v>
          </cell>
          <cell r="AI165">
            <v>0</v>
          </cell>
          <cell r="AJ165">
            <v>0</v>
          </cell>
          <cell r="AL165">
            <v>0</v>
          </cell>
          <cell r="AM165">
            <v>0</v>
          </cell>
          <cell r="AO165">
            <v>0</v>
          </cell>
          <cell r="AP165">
            <v>0</v>
          </cell>
          <cell r="AR165">
            <v>0</v>
          </cell>
          <cell r="AS165">
            <v>0</v>
          </cell>
        </row>
        <row r="166">
          <cell r="W166">
            <v>0</v>
          </cell>
          <cell r="X166">
            <v>0</v>
          </cell>
          <cell r="Z166">
            <v>0</v>
          </cell>
          <cell r="AA166">
            <v>0</v>
          </cell>
          <cell r="AC166">
            <v>0</v>
          </cell>
          <cell r="AD166">
            <v>0</v>
          </cell>
          <cell r="AF166">
            <v>0</v>
          </cell>
          <cell r="AG166">
            <v>0</v>
          </cell>
          <cell r="AI166">
            <v>0</v>
          </cell>
          <cell r="AJ166">
            <v>0</v>
          </cell>
          <cell r="AL166">
            <v>0</v>
          </cell>
          <cell r="AM166">
            <v>0</v>
          </cell>
          <cell r="AO166">
            <v>0</v>
          </cell>
          <cell r="AP166">
            <v>0</v>
          </cell>
          <cell r="AR166">
            <v>0</v>
          </cell>
          <cell r="AS166">
            <v>0</v>
          </cell>
        </row>
        <row r="167">
          <cell r="W167">
            <v>0</v>
          </cell>
          <cell r="X167">
            <v>0</v>
          </cell>
          <cell r="Z167">
            <v>0</v>
          </cell>
          <cell r="AA167">
            <v>0</v>
          </cell>
          <cell r="AC167">
            <v>0</v>
          </cell>
          <cell r="AD167">
            <v>0</v>
          </cell>
          <cell r="AF167">
            <v>0</v>
          </cell>
          <cell r="AG167">
            <v>0</v>
          </cell>
          <cell r="AI167">
            <v>0</v>
          </cell>
          <cell r="AJ167">
            <v>0</v>
          </cell>
          <cell r="AL167">
            <v>0</v>
          </cell>
          <cell r="AM167">
            <v>0</v>
          </cell>
          <cell r="AO167">
            <v>0</v>
          </cell>
          <cell r="AP167">
            <v>0</v>
          </cell>
          <cell r="AR167">
            <v>0</v>
          </cell>
          <cell r="AS167">
            <v>0</v>
          </cell>
        </row>
        <row r="168">
          <cell r="W168">
            <v>0</v>
          </cell>
          <cell r="X168">
            <v>0</v>
          </cell>
          <cell r="Z168">
            <v>0</v>
          </cell>
          <cell r="AA168">
            <v>0</v>
          </cell>
          <cell r="AC168">
            <v>0</v>
          </cell>
          <cell r="AD168">
            <v>0</v>
          </cell>
          <cell r="AF168">
            <v>0</v>
          </cell>
          <cell r="AG168">
            <v>0</v>
          </cell>
          <cell r="AI168">
            <v>0</v>
          </cell>
          <cell r="AJ168">
            <v>0</v>
          </cell>
          <cell r="AL168">
            <v>0</v>
          </cell>
          <cell r="AM168">
            <v>0</v>
          </cell>
          <cell r="AO168">
            <v>0</v>
          </cell>
          <cell r="AP168">
            <v>0</v>
          </cell>
          <cell r="AR168">
            <v>0</v>
          </cell>
          <cell r="AS168">
            <v>0</v>
          </cell>
        </row>
        <row r="169">
          <cell r="W169">
            <v>0</v>
          </cell>
          <cell r="X169">
            <v>0</v>
          </cell>
          <cell r="Z169">
            <v>0</v>
          </cell>
          <cell r="AA169">
            <v>0</v>
          </cell>
          <cell r="AC169">
            <v>0</v>
          </cell>
          <cell r="AD169">
            <v>0</v>
          </cell>
          <cell r="AF169">
            <v>0</v>
          </cell>
          <cell r="AG169">
            <v>0</v>
          </cell>
          <cell r="AI169">
            <v>0</v>
          </cell>
          <cell r="AJ169">
            <v>0</v>
          </cell>
          <cell r="AL169">
            <v>0</v>
          </cell>
          <cell r="AM169">
            <v>0</v>
          </cell>
          <cell r="AO169">
            <v>0</v>
          </cell>
          <cell r="AP169">
            <v>0</v>
          </cell>
          <cell r="AR169">
            <v>0</v>
          </cell>
          <cell r="AS169">
            <v>0</v>
          </cell>
        </row>
        <row r="170">
          <cell r="W170">
            <v>0</v>
          </cell>
          <cell r="X170">
            <v>0</v>
          </cell>
          <cell r="Z170">
            <v>0</v>
          </cell>
          <cell r="AA170">
            <v>0</v>
          </cell>
          <cell r="AC170">
            <v>0</v>
          </cell>
          <cell r="AD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L170">
            <v>0</v>
          </cell>
          <cell r="AM170">
            <v>0</v>
          </cell>
          <cell r="AO170">
            <v>0</v>
          </cell>
          <cell r="AP170">
            <v>0</v>
          </cell>
          <cell r="AR170">
            <v>0</v>
          </cell>
          <cell r="AS170">
            <v>0</v>
          </cell>
        </row>
        <row r="171">
          <cell r="W171">
            <v>0</v>
          </cell>
          <cell r="X171">
            <v>0</v>
          </cell>
          <cell r="Z171">
            <v>0</v>
          </cell>
          <cell r="AA171">
            <v>0</v>
          </cell>
          <cell r="AC171">
            <v>0</v>
          </cell>
          <cell r="AD171">
            <v>0</v>
          </cell>
          <cell r="AF171">
            <v>0</v>
          </cell>
          <cell r="AG171">
            <v>0</v>
          </cell>
          <cell r="AI171">
            <v>0</v>
          </cell>
          <cell r="AJ171">
            <v>0</v>
          </cell>
          <cell r="AL171">
            <v>0</v>
          </cell>
          <cell r="AM171">
            <v>0</v>
          </cell>
          <cell r="AO171">
            <v>0</v>
          </cell>
          <cell r="AP171">
            <v>0</v>
          </cell>
          <cell r="AR171">
            <v>0</v>
          </cell>
          <cell r="AS171">
            <v>0</v>
          </cell>
        </row>
        <row r="172">
          <cell r="W172">
            <v>0</v>
          </cell>
          <cell r="X172">
            <v>0</v>
          </cell>
          <cell r="Z172">
            <v>0</v>
          </cell>
          <cell r="AA172">
            <v>0</v>
          </cell>
          <cell r="AC172">
            <v>0</v>
          </cell>
          <cell r="AD172">
            <v>0</v>
          </cell>
          <cell r="AF172">
            <v>0</v>
          </cell>
          <cell r="AG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O172">
            <v>0</v>
          </cell>
          <cell r="AP172">
            <v>0</v>
          </cell>
          <cell r="AR172">
            <v>0</v>
          </cell>
          <cell r="AS172">
            <v>0</v>
          </cell>
        </row>
        <row r="173">
          <cell r="W173">
            <v>0</v>
          </cell>
          <cell r="X173">
            <v>0</v>
          </cell>
          <cell r="Z173">
            <v>0</v>
          </cell>
          <cell r="AA173">
            <v>0</v>
          </cell>
          <cell r="AC173">
            <v>0</v>
          </cell>
          <cell r="AD173">
            <v>0</v>
          </cell>
          <cell r="AF173">
            <v>0</v>
          </cell>
          <cell r="AG173">
            <v>0</v>
          </cell>
          <cell r="AI173">
            <v>0</v>
          </cell>
          <cell r="AJ173">
            <v>0</v>
          </cell>
          <cell r="AL173">
            <v>0</v>
          </cell>
          <cell r="AM173">
            <v>0</v>
          </cell>
          <cell r="AO173">
            <v>0</v>
          </cell>
          <cell r="AP173">
            <v>0</v>
          </cell>
          <cell r="AR173">
            <v>0</v>
          </cell>
          <cell r="AS173">
            <v>0</v>
          </cell>
        </row>
        <row r="174">
          <cell r="W174">
            <v>0</v>
          </cell>
          <cell r="X174">
            <v>0</v>
          </cell>
          <cell r="Z174">
            <v>0</v>
          </cell>
          <cell r="AA174">
            <v>0</v>
          </cell>
          <cell r="AC174">
            <v>0</v>
          </cell>
          <cell r="AD174">
            <v>0</v>
          </cell>
          <cell r="AF174">
            <v>0</v>
          </cell>
          <cell r="AG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O174">
            <v>0</v>
          </cell>
          <cell r="AP174">
            <v>0</v>
          </cell>
          <cell r="AR174">
            <v>0</v>
          </cell>
          <cell r="AS174">
            <v>0</v>
          </cell>
        </row>
        <row r="175">
          <cell r="W175">
            <v>0</v>
          </cell>
          <cell r="X175">
            <v>0</v>
          </cell>
          <cell r="Z175">
            <v>0</v>
          </cell>
          <cell r="AA175">
            <v>0</v>
          </cell>
          <cell r="AC175">
            <v>0</v>
          </cell>
          <cell r="AD175">
            <v>0</v>
          </cell>
          <cell r="AF175">
            <v>0</v>
          </cell>
          <cell r="AG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O175">
            <v>0</v>
          </cell>
          <cell r="AP175">
            <v>0</v>
          </cell>
          <cell r="AR175">
            <v>0</v>
          </cell>
          <cell r="AS175">
            <v>0</v>
          </cell>
        </row>
        <row r="176">
          <cell r="W176">
            <v>0</v>
          </cell>
          <cell r="X176">
            <v>0</v>
          </cell>
          <cell r="Z176">
            <v>0</v>
          </cell>
          <cell r="AA176">
            <v>0</v>
          </cell>
          <cell r="AC176">
            <v>0</v>
          </cell>
          <cell r="AD176">
            <v>0</v>
          </cell>
          <cell r="AF176">
            <v>0</v>
          </cell>
          <cell r="AG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O176">
            <v>0</v>
          </cell>
          <cell r="AP176">
            <v>0</v>
          </cell>
          <cell r="AR176">
            <v>0</v>
          </cell>
          <cell r="AS176">
            <v>0</v>
          </cell>
        </row>
        <row r="177">
          <cell r="W177">
            <v>0</v>
          </cell>
          <cell r="X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F177">
            <v>0</v>
          </cell>
          <cell r="AG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O177">
            <v>0</v>
          </cell>
          <cell r="AP177">
            <v>0</v>
          </cell>
          <cell r="AR177">
            <v>0</v>
          </cell>
          <cell r="AS177">
            <v>0</v>
          </cell>
        </row>
        <row r="178">
          <cell r="W178">
            <v>0</v>
          </cell>
          <cell r="X178">
            <v>0</v>
          </cell>
          <cell r="Z178">
            <v>0</v>
          </cell>
          <cell r="AA178">
            <v>0</v>
          </cell>
          <cell r="AC178">
            <v>0</v>
          </cell>
          <cell r="AD178">
            <v>0</v>
          </cell>
          <cell r="AF178">
            <v>0</v>
          </cell>
          <cell r="AG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O178">
            <v>0</v>
          </cell>
          <cell r="AP178">
            <v>0</v>
          </cell>
          <cell r="AR178">
            <v>0</v>
          </cell>
          <cell r="AS178">
            <v>0</v>
          </cell>
        </row>
        <row r="179">
          <cell r="W179">
            <v>0</v>
          </cell>
          <cell r="X179">
            <v>0</v>
          </cell>
          <cell r="Z179">
            <v>0</v>
          </cell>
          <cell r="AA179">
            <v>0</v>
          </cell>
          <cell r="AC179">
            <v>0</v>
          </cell>
          <cell r="AD179">
            <v>0</v>
          </cell>
          <cell r="AF179">
            <v>0</v>
          </cell>
          <cell r="AG179">
            <v>0</v>
          </cell>
          <cell r="AI179">
            <v>0</v>
          </cell>
          <cell r="AJ179">
            <v>0</v>
          </cell>
          <cell r="AL179">
            <v>0</v>
          </cell>
          <cell r="AM179">
            <v>0</v>
          </cell>
          <cell r="AO179">
            <v>0</v>
          </cell>
          <cell r="AP179">
            <v>0</v>
          </cell>
          <cell r="AR179">
            <v>0</v>
          </cell>
          <cell r="AS179">
            <v>0</v>
          </cell>
        </row>
        <row r="180">
          <cell r="W180">
            <v>0</v>
          </cell>
          <cell r="X180">
            <v>0</v>
          </cell>
          <cell r="Z180">
            <v>0</v>
          </cell>
          <cell r="AA180">
            <v>0</v>
          </cell>
          <cell r="AC180">
            <v>0</v>
          </cell>
          <cell r="AD180">
            <v>0</v>
          </cell>
          <cell r="AF180">
            <v>0</v>
          </cell>
          <cell r="AG180">
            <v>0</v>
          </cell>
          <cell r="AI180">
            <v>0</v>
          </cell>
          <cell r="AJ180">
            <v>0</v>
          </cell>
          <cell r="AL180">
            <v>0</v>
          </cell>
          <cell r="AM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0</v>
          </cell>
        </row>
        <row r="181">
          <cell r="W181">
            <v>0</v>
          </cell>
          <cell r="X181">
            <v>0</v>
          </cell>
          <cell r="Z181">
            <v>0</v>
          </cell>
          <cell r="AA181">
            <v>0</v>
          </cell>
          <cell r="AC181">
            <v>0</v>
          </cell>
          <cell r="AD181">
            <v>0</v>
          </cell>
          <cell r="AF181">
            <v>0</v>
          </cell>
          <cell r="AG181">
            <v>0</v>
          </cell>
          <cell r="AI181">
            <v>0</v>
          </cell>
          <cell r="AJ181">
            <v>0</v>
          </cell>
          <cell r="AL181">
            <v>0</v>
          </cell>
          <cell r="AM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0</v>
          </cell>
        </row>
        <row r="182">
          <cell r="W182">
            <v>0</v>
          </cell>
          <cell r="X182">
            <v>0</v>
          </cell>
          <cell r="Z182">
            <v>0</v>
          </cell>
          <cell r="AA182">
            <v>0</v>
          </cell>
          <cell r="AC182">
            <v>0</v>
          </cell>
          <cell r="AD182">
            <v>0</v>
          </cell>
          <cell r="AF182">
            <v>0</v>
          </cell>
          <cell r="AG182">
            <v>0</v>
          </cell>
          <cell r="AI182">
            <v>0</v>
          </cell>
          <cell r="AJ182">
            <v>0</v>
          </cell>
          <cell r="AL182">
            <v>0</v>
          </cell>
          <cell r="AM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0</v>
          </cell>
        </row>
        <row r="183">
          <cell r="W183">
            <v>0</v>
          </cell>
          <cell r="X183">
            <v>0</v>
          </cell>
          <cell r="Z183">
            <v>0</v>
          </cell>
          <cell r="AA183">
            <v>0</v>
          </cell>
          <cell r="AC183">
            <v>0</v>
          </cell>
          <cell r="AD183">
            <v>0</v>
          </cell>
          <cell r="AF183">
            <v>0</v>
          </cell>
          <cell r="AG183">
            <v>0</v>
          </cell>
          <cell r="AI183">
            <v>0</v>
          </cell>
          <cell r="AJ183">
            <v>0</v>
          </cell>
          <cell r="AL183">
            <v>0</v>
          </cell>
          <cell r="AM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0</v>
          </cell>
        </row>
        <row r="184">
          <cell r="W184">
            <v>0</v>
          </cell>
          <cell r="X184">
            <v>0</v>
          </cell>
          <cell r="Z184">
            <v>0</v>
          </cell>
          <cell r="AA184">
            <v>0</v>
          </cell>
          <cell r="AC184">
            <v>0</v>
          </cell>
          <cell r="AD184">
            <v>0</v>
          </cell>
          <cell r="AF184">
            <v>0</v>
          </cell>
          <cell r="AG184">
            <v>0</v>
          </cell>
          <cell r="AI184">
            <v>0</v>
          </cell>
          <cell r="AJ184">
            <v>0</v>
          </cell>
          <cell r="AL184">
            <v>0</v>
          </cell>
          <cell r="AM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0</v>
          </cell>
        </row>
        <row r="185">
          <cell r="W185">
            <v>0</v>
          </cell>
          <cell r="X185">
            <v>0</v>
          </cell>
          <cell r="Z185">
            <v>0</v>
          </cell>
          <cell r="AA185">
            <v>0</v>
          </cell>
          <cell r="AC185">
            <v>0</v>
          </cell>
          <cell r="AD185">
            <v>0</v>
          </cell>
          <cell r="AF185">
            <v>0</v>
          </cell>
          <cell r="AG185">
            <v>0</v>
          </cell>
          <cell r="AI185">
            <v>0</v>
          </cell>
          <cell r="AJ185">
            <v>0</v>
          </cell>
          <cell r="AL185">
            <v>0</v>
          </cell>
          <cell r="AM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0</v>
          </cell>
        </row>
        <row r="186">
          <cell r="W186">
            <v>0</v>
          </cell>
          <cell r="X186">
            <v>0</v>
          </cell>
          <cell r="Z186">
            <v>0</v>
          </cell>
          <cell r="AA186">
            <v>0</v>
          </cell>
          <cell r="AC186">
            <v>0</v>
          </cell>
          <cell r="AD186">
            <v>0</v>
          </cell>
          <cell r="AF186">
            <v>0</v>
          </cell>
          <cell r="AG186">
            <v>0</v>
          </cell>
          <cell r="AI186">
            <v>0</v>
          </cell>
          <cell r="AJ186">
            <v>0</v>
          </cell>
          <cell r="AL186">
            <v>0</v>
          </cell>
          <cell r="AM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0</v>
          </cell>
        </row>
        <row r="187">
          <cell r="W187">
            <v>0</v>
          </cell>
          <cell r="X187">
            <v>0</v>
          </cell>
          <cell r="Z187">
            <v>0</v>
          </cell>
          <cell r="AA187">
            <v>0</v>
          </cell>
          <cell r="AC187">
            <v>0</v>
          </cell>
          <cell r="AD187">
            <v>0</v>
          </cell>
          <cell r="AF187">
            <v>0</v>
          </cell>
          <cell r="AG187">
            <v>0</v>
          </cell>
          <cell r="AI187">
            <v>0</v>
          </cell>
          <cell r="AJ187">
            <v>0</v>
          </cell>
          <cell r="AL187">
            <v>0</v>
          </cell>
          <cell r="AM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0</v>
          </cell>
        </row>
        <row r="188">
          <cell r="W188">
            <v>0</v>
          </cell>
          <cell r="X188">
            <v>0</v>
          </cell>
          <cell r="Z188">
            <v>0</v>
          </cell>
          <cell r="AA188">
            <v>0</v>
          </cell>
          <cell r="AC188">
            <v>0</v>
          </cell>
          <cell r="AD188">
            <v>0</v>
          </cell>
          <cell r="AF188">
            <v>0</v>
          </cell>
          <cell r="AG188">
            <v>0</v>
          </cell>
          <cell r="AI188">
            <v>0</v>
          </cell>
          <cell r="AJ188">
            <v>0</v>
          </cell>
          <cell r="AL188">
            <v>0</v>
          </cell>
          <cell r="AM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0</v>
          </cell>
        </row>
        <row r="189">
          <cell r="W189">
            <v>0</v>
          </cell>
          <cell r="X189">
            <v>0</v>
          </cell>
          <cell r="Z189">
            <v>0</v>
          </cell>
          <cell r="AA189">
            <v>0</v>
          </cell>
          <cell r="AC189">
            <v>0</v>
          </cell>
          <cell r="AD189">
            <v>0</v>
          </cell>
          <cell r="AF189">
            <v>0</v>
          </cell>
          <cell r="AG189">
            <v>0</v>
          </cell>
          <cell r="AI189">
            <v>0</v>
          </cell>
          <cell r="AJ189">
            <v>0</v>
          </cell>
          <cell r="AL189">
            <v>0</v>
          </cell>
          <cell r="AM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0</v>
          </cell>
        </row>
        <row r="190">
          <cell r="W190">
            <v>0</v>
          </cell>
          <cell r="X190">
            <v>0</v>
          </cell>
          <cell r="Z190">
            <v>0</v>
          </cell>
          <cell r="AA190">
            <v>0</v>
          </cell>
          <cell r="AC190">
            <v>0</v>
          </cell>
          <cell r="AD190">
            <v>0</v>
          </cell>
          <cell r="AF190">
            <v>0</v>
          </cell>
          <cell r="AG190">
            <v>0</v>
          </cell>
          <cell r="AI190">
            <v>0</v>
          </cell>
          <cell r="AJ190">
            <v>0</v>
          </cell>
          <cell r="AL190">
            <v>0</v>
          </cell>
          <cell r="AM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0</v>
          </cell>
        </row>
        <row r="191">
          <cell r="W191">
            <v>0</v>
          </cell>
          <cell r="X191">
            <v>0</v>
          </cell>
          <cell r="Z191">
            <v>0</v>
          </cell>
          <cell r="AA191">
            <v>0</v>
          </cell>
          <cell r="AC191">
            <v>0</v>
          </cell>
          <cell r="AD191">
            <v>0</v>
          </cell>
          <cell r="AF191">
            <v>0</v>
          </cell>
          <cell r="AG191">
            <v>0</v>
          </cell>
          <cell r="AI191">
            <v>0</v>
          </cell>
          <cell r="AJ191">
            <v>0</v>
          </cell>
          <cell r="AL191">
            <v>0</v>
          </cell>
          <cell r="AM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0</v>
          </cell>
        </row>
        <row r="192">
          <cell r="W192">
            <v>0</v>
          </cell>
          <cell r="X192">
            <v>0</v>
          </cell>
          <cell r="Z192">
            <v>0</v>
          </cell>
          <cell r="AA192">
            <v>0</v>
          </cell>
          <cell r="AC192">
            <v>0</v>
          </cell>
          <cell r="AD192">
            <v>0</v>
          </cell>
          <cell r="AF192">
            <v>0</v>
          </cell>
          <cell r="AG192">
            <v>0</v>
          </cell>
          <cell r="AI192">
            <v>0</v>
          </cell>
          <cell r="AJ192">
            <v>0</v>
          </cell>
          <cell r="AL192">
            <v>0</v>
          </cell>
          <cell r="AM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0</v>
          </cell>
        </row>
        <row r="193">
          <cell r="W193">
            <v>0</v>
          </cell>
          <cell r="X193">
            <v>0</v>
          </cell>
          <cell r="Z193">
            <v>0</v>
          </cell>
          <cell r="AA193">
            <v>0</v>
          </cell>
          <cell r="AC193">
            <v>0</v>
          </cell>
          <cell r="AD193">
            <v>0</v>
          </cell>
          <cell r="AF193">
            <v>0</v>
          </cell>
          <cell r="AG193">
            <v>0</v>
          </cell>
          <cell r="AI193">
            <v>0</v>
          </cell>
          <cell r="AJ193">
            <v>0</v>
          </cell>
          <cell r="AL193">
            <v>0</v>
          </cell>
          <cell r="AM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0</v>
          </cell>
        </row>
        <row r="194">
          <cell r="W194">
            <v>0</v>
          </cell>
          <cell r="X194">
            <v>0</v>
          </cell>
          <cell r="Z194">
            <v>0</v>
          </cell>
          <cell r="AA194">
            <v>0</v>
          </cell>
          <cell r="AC194">
            <v>0</v>
          </cell>
          <cell r="AD194">
            <v>0</v>
          </cell>
          <cell r="AF194">
            <v>0</v>
          </cell>
          <cell r="AG194">
            <v>0</v>
          </cell>
          <cell r="AI194">
            <v>0</v>
          </cell>
          <cell r="AJ194">
            <v>0</v>
          </cell>
          <cell r="AL194">
            <v>0</v>
          </cell>
          <cell r="AM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0</v>
          </cell>
        </row>
        <row r="195">
          <cell r="W195">
            <v>0</v>
          </cell>
          <cell r="X195">
            <v>0</v>
          </cell>
          <cell r="Z195">
            <v>0</v>
          </cell>
          <cell r="AA195">
            <v>0</v>
          </cell>
          <cell r="AC195">
            <v>0</v>
          </cell>
          <cell r="AD195">
            <v>0</v>
          </cell>
          <cell r="AF195">
            <v>0</v>
          </cell>
          <cell r="AG195">
            <v>0</v>
          </cell>
          <cell r="AI195">
            <v>0</v>
          </cell>
          <cell r="AJ195">
            <v>0</v>
          </cell>
          <cell r="AL195">
            <v>0</v>
          </cell>
          <cell r="AM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0</v>
          </cell>
        </row>
        <row r="196">
          <cell r="W196">
            <v>0</v>
          </cell>
          <cell r="X196">
            <v>0</v>
          </cell>
          <cell r="Z196">
            <v>0</v>
          </cell>
          <cell r="AA196">
            <v>0</v>
          </cell>
          <cell r="AC196">
            <v>0</v>
          </cell>
          <cell r="AD196">
            <v>0</v>
          </cell>
          <cell r="AF196">
            <v>0</v>
          </cell>
          <cell r="AG196">
            <v>0</v>
          </cell>
          <cell r="AI196">
            <v>0</v>
          </cell>
          <cell r="AJ196">
            <v>0</v>
          </cell>
          <cell r="AL196">
            <v>0</v>
          </cell>
          <cell r="AM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0</v>
          </cell>
        </row>
        <row r="197">
          <cell r="W197">
            <v>0</v>
          </cell>
          <cell r="X197">
            <v>0</v>
          </cell>
          <cell r="Z197">
            <v>0</v>
          </cell>
          <cell r="AA197">
            <v>0</v>
          </cell>
          <cell r="AC197">
            <v>0</v>
          </cell>
          <cell r="AD197">
            <v>0</v>
          </cell>
          <cell r="AF197">
            <v>0</v>
          </cell>
          <cell r="AG197">
            <v>0</v>
          </cell>
          <cell r="AI197">
            <v>0</v>
          </cell>
          <cell r="AJ197">
            <v>0</v>
          </cell>
          <cell r="AL197">
            <v>0</v>
          </cell>
          <cell r="AM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0</v>
          </cell>
        </row>
        <row r="198">
          <cell r="W198">
            <v>0</v>
          </cell>
          <cell r="X198">
            <v>0</v>
          </cell>
          <cell r="Z198">
            <v>0</v>
          </cell>
          <cell r="AA198">
            <v>0</v>
          </cell>
          <cell r="AC198">
            <v>0</v>
          </cell>
          <cell r="AD198">
            <v>0</v>
          </cell>
          <cell r="AF198">
            <v>0</v>
          </cell>
          <cell r="AG198">
            <v>0</v>
          </cell>
          <cell r="AI198">
            <v>0</v>
          </cell>
          <cell r="AJ198">
            <v>0</v>
          </cell>
          <cell r="AL198">
            <v>0</v>
          </cell>
          <cell r="AM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0</v>
          </cell>
        </row>
        <row r="199">
          <cell r="W199">
            <v>0</v>
          </cell>
          <cell r="X199">
            <v>0</v>
          </cell>
          <cell r="Z199">
            <v>0</v>
          </cell>
          <cell r="AA199">
            <v>0</v>
          </cell>
          <cell r="AC199">
            <v>0</v>
          </cell>
          <cell r="AD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L199">
            <v>0</v>
          </cell>
          <cell r="AM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0</v>
          </cell>
        </row>
        <row r="200">
          <cell r="W200">
            <v>0</v>
          </cell>
          <cell r="X200">
            <v>0</v>
          </cell>
          <cell r="Z200">
            <v>0</v>
          </cell>
          <cell r="AA200">
            <v>0</v>
          </cell>
          <cell r="AC200">
            <v>0</v>
          </cell>
          <cell r="AD200">
            <v>0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L200">
            <v>0</v>
          </cell>
          <cell r="AM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0</v>
          </cell>
        </row>
        <row r="201">
          <cell r="W201">
            <v>0</v>
          </cell>
          <cell r="X201">
            <v>0</v>
          </cell>
          <cell r="Z201">
            <v>0</v>
          </cell>
          <cell r="AA201">
            <v>0</v>
          </cell>
          <cell r="AC201">
            <v>0</v>
          </cell>
          <cell r="AD201">
            <v>0</v>
          </cell>
          <cell r="AF201">
            <v>0</v>
          </cell>
          <cell r="AG201">
            <v>0</v>
          </cell>
          <cell r="AI201">
            <v>0</v>
          </cell>
          <cell r="AJ201">
            <v>0</v>
          </cell>
          <cell r="AL201">
            <v>0</v>
          </cell>
          <cell r="AM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0</v>
          </cell>
        </row>
        <row r="202">
          <cell r="W202">
            <v>0</v>
          </cell>
          <cell r="X202">
            <v>0</v>
          </cell>
          <cell r="Z202">
            <v>0</v>
          </cell>
          <cell r="AA202">
            <v>0</v>
          </cell>
          <cell r="AC202">
            <v>0</v>
          </cell>
          <cell r="AD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L202">
            <v>0</v>
          </cell>
          <cell r="AM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0</v>
          </cell>
        </row>
        <row r="203">
          <cell r="W203">
            <v>0</v>
          </cell>
          <cell r="X203">
            <v>0</v>
          </cell>
          <cell r="Z203">
            <v>0</v>
          </cell>
          <cell r="AA203">
            <v>0</v>
          </cell>
          <cell r="AC203">
            <v>0</v>
          </cell>
          <cell r="AD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L203">
            <v>0</v>
          </cell>
          <cell r="AM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0</v>
          </cell>
        </row>
        <row r="204">
          <cell r="W204">
            <v>0</v>
          </cell>
          <cell r="X204">
            <v>0</v>
          </cell>
          <cell r="Z204">
            <v>0</v>
          </cell>
          <cell r="AA204">
            <v>0</v>
          </cell>
          <cell r="AC204">
            <v>0</v>
          </cell>
          <cell r="AD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L204">
            <v>0</v>
          </cell>
          <cell r="AM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0</v>
          </cell>
        </row>
        <row r="205">
          <cell r="W205">
            <v>0</v>
          </cell>
          <cell r="X205">
            <v>0</v>
          </cell>
          <cell r="Z205">
            <v>0</v>
          </cell>
          <cell r="AA205">
            <v>0</v>
          </cell>
          <cell r="AC205">
            <v>0</v>
          </cell>
          <cell r="AD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L205">
            <v>0</v>
          </cell>
          <cell r="AM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0</v>
          </cell>
        </row>
        <row r="206">
          <cell r="W206">
            <v>0</v>
          </cell>
          <cell r="X206">
            <v>0</v>
          </cell>
          <cell r="Z206">
            <v>0</v>
          </cell>
          <cell r="AA206">
            <v>0</v>
          </cell>
          <cell r="AC206">
            <v>0</v>
          </cell>
          <cell r="AD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L206">
            <v>0</v>
          </cell>
          <cell r="AM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0</v>
          </cell>
        </row>
        <row r="207">
          <cell r="W207">
            <v>0</v>
          </cell>
          <cell r="X207">
            <v>0</v>
          </cell>
          <cell r="Z207">
            <v>0</v>
          </cell>
          <cell r="AA207">
            <v>0</v>
          </cell>
          <cell r="AC207">
            <v>0</v>
          </cell>
          <cell r="AD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L207">
            <v>0</v>
          </cell>
          <cell r="AM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0</v>
          </cell>
        </row>
        <row r="208">
          <cell r="W208">
            <v>0</v>
          </cell>
          <cell r="X208">
            <v>0</v>
          </cell>
          <cell r="Z208">
            <v>0</v>
          </cell>
          <cell r="AA208">
            <v>0</v>
          </cell>
          <cell r="AC208">
            <v>0</v>
          </cell>
          <cell r="AD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L208">
            <v>0</v>
          </cell>
          <cell r="AM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0</v>
          </cell>
        </row>
        <row r="209">
          <cell r="W209">
            <v>0</v>
          </cell>
          <cell r="X209">
            <v>0</v>
          </cell>
          <cell r="Z209">
            <v>0</v>
          </cell>
          <cell r="AA209">
            <v>0</v>
          </cell>
          <cell r="AC209">
            <v>0</v>
          </cell>
          <cell r="AD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L209">
            <v>0</v>
          </cell>
          <cell r="AM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0</v>
          </cell>
        </row>
        <row r="210">
          <cell r="W210">
            <v>0</v>
          </cell>
          <cell r="X210">
            <v>0</v>
          </cell>
          <cell r="Z210">
            <v>0</v>
          </cell>
          <cell r="AA210">
            <v>0</v>
          </cell>
          <cell r="AC210">
            <v>0</v>
          </cell>
          <cell r="AD210">
            <v>0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L210">
            <v>0</v>
          </cell>
          <cell r="AM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0</v>
          </cell>
        </row>
        <row r="211">
          <cell r="W211">
            <v>0</v>
          </cell>
          <cell r="X211">
            <v>0</v>
          </cell>
          <cell r="Z211">
            <v>0</v>
          </cell>
          <cell r="AA211">
            <v>0</v>
          </cell>
          <cell r="AC211">
            <v>0</v>
          </cell>
          <cell r="AD211">
            <v>0</v>
          </cell>
          <cell r="AF211">
            <v>0</v>
          </cell>
          <cell r="AG211">
            <v>0</v>
          </cell>
          <cell r="AI211">
            <v>0</v>
          </cell>
          <cell r="AJ211">
            <v>0</v>
          </cell>
          <cell r="AL211">
            <v>0</v>
          </cell>
          <cell r="AM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0</v>
          </cell>
        </row>
        <row r="212">
          <cell r="W212">
            <v>0</v>
          </cell>
          <cell r="X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F212">
            <v>0</v>
          </cell>
          <cell r="AG212">
            <v>0</v>
          </cell>
          <cell r="AI212">
            <v>0</v>
          </cell>
          <cell r="AJ212">
            <v>0</v>
          </cell>
          <cell r="AL212">
            <v>0</v>
          </cell>
          <cell r="AM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0</v>
          </cell>
        </row>
        <row r="213">
          <cell r="W213">
            <v>0</v>
          </cell>
          <cell r="X213">
            <v>0</v>
          </cell>
          <cell r="Z213">
            <v>0</v>
          </cell>
          <cell r="AA213">
            <v>0</v>
          </cell>
          <cell r="AC213">
            <v>0</v>
          </cell>
          <cell r="AD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L213">
            <v>0</v>
          </cell>
          <cell r="AM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0</v>
          </cell>
        </row>
        <row r="214">
          <cell r="W214">
            <v>0</v>
          </cell>
          <cell r="X214">
            <v>0</v>
          </cell>
          <cell r="Z214">
            <v>0</v>
          </cell>
          <cell r="AA214">
            <v>0</v>
          </cell>
          <cell r="AC214">
            <v>0</v>
          </cell>
          <cell r="AD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L214">
            <v>0</v>
          </cell>
          <cell r="AM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0</v>
          </cell>
        </row>
        <row r="215">
          <cell r="W215">
            <v>0</v>
          </cell>
          <cell r="X215">
            <v>0</v>
          </cell>
          <cell r="Z215">
            <v>0</v>
          </cell>
          <cell r="AA215">
            <v>0</v>
          </cell>
          <cell r="AC215">
            <v>0</v>
          </cell>
          <cell r="AD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L215">
            <v>0</v>
          </cell>
          <cell r="AM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0</v>
          </cell>
        </row>
        <row r="216">
          <cell r="W216">
            <v>0</v>
          </cell>
          <cell r="X216">
            <v>0</v>
          </cell>
          <cell r="Z216">
            <v>0</v>
          </cell>
          <cell r="AA216">
            <v>0</v>
          </cell>
          <cell r="AC216">
            <v>0</v>
          </cell>
          <cell r="AD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L216">
            <v>0</v>
          </cell>
          <cell r="AM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0</v>
          </cell>
        </row>
        <row r="217">
          <cell r="W217">
            <v>0</v>
          </cell>
          <cell r="X217">
            <v>0</v>
          </cell>
          <cell r="Z217">
            <v>0</v>
          </cell>
          <cell r="AA217">
            <v>0</v>
          </cell>
          <cell r="AC217">
            <v>0</v>
          </cell>
          <cell r="AD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L217">
            <v>0</v>
          </cell>
          <cell r="AM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0</v>
          </cell>
        </row>
        <row r="218">
          <cell r="W218">
            <v>0</v>
          </cell>
          <cell r="X218">
            <v>0</v>
          </cell>
          <cell r="Z218">
            <v>0</v>
          </cell>
          <cell r="AA218">
            <v>0</v>
          </cell>
          <cell r="AC218">
            <v>0</v>
          </cell>
          <cell r="AD218">
            <v>0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L218">
            <v>0</v>
          </cell>
          <cell r="AM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0</v>
          </cell>
        </row>
        <row r="219">
          <cell r="W219">
            <v>0</v>
          </cell>
          <cell r="X219">
            <v>0</v>
          </cell>
          <cell r="Z219">
            <v>0</v>
          </cell>
          <cell r="AA219">
            <v>0</v>
          </cell>
          <cell r="AC219">
            <v>0</v>
          </cell>
          <cell r="AD219">
            <v>0</v>
          </cell>
          <cell r="AF219">
            <v>0</v>
          </cell>
          <cell r="AG219">
            <v>0</v>
          </cell>
          <cell r="AI219">
            <v>0</v>
          </cell>
          <cell r="AJ219">
            <v>0</v>
          </cell>
          <cell r="AL219">
            <v>0</v>
          </cell>
          <cell r="AM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0</v>
          </cell>
        </row>
        <row r="220">
          <cell r="W220">
            <v>0</v>
          </cell>
          <cell r="X220">
            <v>0</v>
          </cell>
          <cell r="Z220">
            <v>0</v>
          </cell>
          <cell r="AA220">
            <v>0</v>
          </cell>
          <cell r="AC220">
            <v>0</v>
          </cell>
          <cell r="AD220">
            <v>0</v>
          </cell>
          <cell r="AF220">
            <v>0</v>
          </cell>
          <cell r="AG220">
            <v>0</v>
          </cell>
          <cell r="AI220">
            <v>0</v>
          </cell>
          <cell r="AJ220">
            <v>0</v>
          </cell>
          <cell r="AL220">
            <v>0</v>
          </cell>
          <cell r="AM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0</v>
          </cell>
        </row>
        <row r="221">
          <cell r="V221">
            <v>0</v>
          </cell>
          <cell r="Y221">
            <v>0</v>
          </cell>
          <cell r="AB221">
            <v>0</v>
          </cell>
          <cell r="AE221">
            <v>0</v>
          </cell>
          <cell r="AH221">
            <v>0</v>
          </cell>
          <cell r="AK221">
            <v>0</v>
          </cell>
          <cell r="AN221">
            <v>0</v>
          </cell>
          <cell r="AQ221">
            <v>0</v>
          </cell>
          <cell r="AT221">
            <v>0</v>
          </cell>
          <cell r="AV221">
            <v>0</v>
          </cell>
          <cell r="AX221">
            <v>0</v>
          </cell>
        </row>
        <row r="227">
          <cell r="V227" t="str">
            <v>Analista Senior A</v>
          </cell>
          <cell r="Y227" t="str">
            <v>Analista Pleno A</v>
          </cell>
          <cell r="AB227" t="str">
            <v xml:space="preserve">Eletricista </v>
          </cell>
          <cell r="AE227" t="str">
            <v xml:space="preserve">Eletricista </v>
          </cell>
          <cell r="AH227" t="str">
            <v xml:space="preserve">Eletricista </v>
          </cell>
          <cell r="AK227" t="str">
            <v>Eletricista</v>
          </cell>
          <cell r="AN227" t="str">
            <v>Eletricista</v>
          </cell>
          <cell r="AQ227" t="str">
            <v>Eletricista</v>
          </cell>
        </row>
        <row r="228">
          <cell r="V228" t="str">
            <v>Qtd HH</v>
          </cell>
          <cell r="W228" t="str">
            <v>Valor HH</v>
          </cell>
          <cell r="X228" t="str">
            <v>Adc</v>
          </cell>
          <cell r="Y228" t="str">
            <v>Qtd HH</v>
          </cell>
          <cell r="Z228" t="str">
            <v>Valor HH</v>
          </cell>
          <cell r="AA228" t="str">
            <v>Adc</v>
          </cell>
          <cell r="AB228" t="str">
            <v>Qtd HH</v>
          </cell>
          <cell r="AC228" t="str">
            <v>Valor HH</v>
          </cell>
          <cell r="AD228" t="str">
            <v>Adc</v>
          </cell>
          <cell r="AE228" t="str">
            <v>Qtd HH</v>
          </cell>
          <cell r="AF228" t="str">
            <v>Valor HH</v>
          </cell>
          <cell r="AG228" t="str">
            <v>Adc</v>
          </cell>
          <cell r="AH228" t="str">
            <v>Qtd HH</v>
          </cell>
          <cell r="AI228" t="str">
            <v>Valor HH</v>
          </cell>
          <cell r="AJ228" t="str">
            <v>Adc</v>
          </cell>
          <cell r="AK228" t="str">
            <v>Qtd HH</v>
          </cell>
          <cell r="AL228" t="str">
            <v>Valor HH</v>
          </cell>
          <cell r="AM228" t="str">
            <v>Adc</v>
          </cell>
          <cell r="AN228" t="str">
            <v>Qtd HH</v>
          </cell>
          <cell r="AO228" t="str">
            <v>Valor HH</v>
          </cell>
          <cell r="AP228" t="str">
            <v>Adc</v>
          </cell>
          <cell r="AQ228" t="str">
            <v>Qtd HH</v>
          </cell>
          <cell r="AR228" t="str">
            <v>Valor HH</v>
          </cell>
          <cell r="AS228" t="str">
            <v>Adc</v>
          </cell>
          <cell r="AT228" t="str">
            <v>Qtd HH</v>
          </cell>
          <cell r="AU228" t="str">
            <v>Valor HH</v>
          </cell>
          <cell r="AV228" t="str">
            <v>Qtd HH</v>
          </cell>
          <cell r="AW228" t="str">
            <v>Valor HH</v>
          </cell>
          <cell r="AX228" t="str">
            <v>Qtd HH</v>
          </cell>
          <cell r="AY228" t="str">
            <v>Valor HH</v>
          </cell>
        </row>
        <row r="229">
          <cell r="W229">
            <v>0</v>
          </cell>
          <cell r="X229">
            <v>0</v>
          </cell>
          <cell r="Z229">
            <v>0</v>
          </cell>
          <cell r="AA229">
            <v>0</v>
          </cell>
          <cell r="AC229">
            <v>0</v>
          </cell>
          <cell r="AD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L229">
            <v>0</v>
          </cell>
          <cell r="AM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0</v>
          </cell>
        </row>
        <row r="230">
          <cell r="W230">
            <v>0</v>
          </cell>
          <cell r="X230">
            <v>0</v>
          </cell>
          <cell r="Z230">
            <v>0</v>
          </cell>
          <cell r="AA230">
            <v>0</v>
          </cell>
          <cell r="AC230">
            <v>0</v>
          </cell>
          <cell r="AD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L230">
            <v>0</v>
          </cell>
          <cell r="AM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0</v>
          </cell>
        </row>
        <row r="231">
          <cell r="W231">
            <v>0</v>
          </cell>
          <cell r="X231">
            <v>0</v>
          </cell>
          <cell r="Z231">
            <v>0</v>
          </cell>
          <cell r="AA231">
            <v>0</v>
          </cell>
          <cell r="AC231">
            <v>0</v>
          </cell>
          <cell r="AD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L231">
            <v>0</v>
          </cell>
          <cell r="AM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0</v>
          </cell>
        </row>
        <row r="232">
          <cell r="W232">
            <v>0</v>
          </cell>
          <cell r="X232">
            <v>0</v>
          </cell>
          <cell r="Z232">
            <v>0</v>
          </cell>
          <cell r="AA232">
            <v>0</v>
          </cell>
          <cell r="AC232">
            <v>0</v>
          </cell>
          <cell r="AD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L232">
            <v>0</v>
          </cell>
          <cell r="AM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0</v>
          </cell>
        </row>
        <row r="233">
          <cell r="W233">
            <v>0</v>
          </cell>
          <cell r="X233">
            <v>0</v>
          </cell>
          <cell r="Z233">
            <v>0</v>
          </cell>
          <cell r="AA233">
            <v>0</v>
          </cell>
          <cell r="AC233">
            <v>0</v>
          </cell>
          <cell r="AD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L233">
            <v>0</v>
          </cell>
          <cell r="AM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0</v>
          </cell>
        </row>
        <row r="234">
          <cell r="W234">
            <v>0</v>
          </cell>
          <cell r="X234">
            <v>0</v>
          </cell>
          <cell r="Z234">
            <v>0</v>
          </cell>
          <cell r="AA234">
            <v>0</v>
          </cell>
          <cell r="AC234">
            <v>0</v>
          </cell>
          <cell r="AD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L234">
            <v>0</v>
          </cell>
          <cell r="AM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0</v>
          </cell>
        </row>
        <row r="235">
          <cell r="W235">
            <v>0</v>
          </cell>
          <cell r="X235">
            <v>0</v>
          </cell>
          <cell r="Z235">
            <v>0</v>
          </cell>
          <cell r="AA235">
            <v>0</v>
          </cell>
          <cell r="AC235">
            <v>0</v>
          </cell>
          <cell r="AD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L235">
            <v>0</v>
          </cell>
          <cell r="AM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0</v>
          </cell>
        </row>
        <row r="236">
          <cell r="W236">
            <v>0</v>
          </cell>
          <cell r="X236">
            <v>0</v>
          </cell>
          <cell r="Z236">
            <v>0</v>
          </cell>
          <cell r="AA236">
            <v>0</v>
          </cell>
          <cell r="AC236">
            <v>0</v>
          </cell>
          <cell r="AD236">
            <v>0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L236">
            <v>0</v>
          </cell>
          <cell r="AM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0</v>
          </cell>
        </row>
        <row r="237">
          <cell r="W237">
            <v>0</v>
          </cell>
          <cell r="X237">
            <v>0</v>
          </cell>
          <cell r="Z237">
            <v>0</v>
          </cell>
          <cell r="AA237">
            <v>0</v>
          </cell>
          <cell r="AC237">
            <v>0</v>
          </cell>
          <cell r="AD237">
            <v>0</v>
          </cell>
          <cell r="AF237">
            <v>0</v>
          </cell>
          <cell r="AG237">
            <v>0</v>
          </cell>
          <cell r="AI237">
            <v>0</v>
          </cell>
          <cell r="AJ237">
            <v>0</v>
          </cell>
          <cell r="AL237">
            <v>0</v>
          </cell>
          <cell r="AM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0</v>
          </cell>
        </row>
        <row r="238">
          <cell r="W238">
            <v>0</v>
          </cell>
          <cell r="X238">
            <v>0</v>
          </cell>
          <cell r="Z238">
            <v>0</v>
          </cell>
          <cell r="AA238">
            <v>0</v>
          </cell>
          <cell r="AC238">
            <v>0</v>
          </cell>
          <cell r="AD238">
            <v>0</v>
          </cell>
          <cell r="AF238">
            <v>0</v>
          </cell>
          <cell r="AG238">
            <v>0</v>
          </cell>
          <cell r="AI238">
            <v>0</v>
          </cell>
          <cell r="AJ238">
            <v>0</v>
          </cell>
          <cell r="AL238">
            <v>0</v>
          </cell>
          <cell r="AM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0</v>
          </cell>
        </row>
        <row r="239">
          <cell r="W239">
            <v>0</v>
          </cell>
          <cell r="X239">
            <v>0</v>
          </cell>
          <cell r="Z239">
            <v>0</v>
          </cell>
          <cell r="AA239">
            <v>0</v>
          </cell>
          <cell r="AC239">
            <v>0</v>
          </cell>
          <cell r="AD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L239">
            <v>0</v>
          </cell>
          <cell r="AM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0</v>
          </cell>
        </row>
        <row r="240">
          <cell r="W240">
            <v>0</v>
          </cell>
          <cell r="X240">
            <v>0</v>
          </cell>
          <cell r="Z240">
            <v>0</v>
          </cell>
          <cell r="AA240">
            <v>0</v>
          </cell>
          <cell r="AC240">
            <v>0</v>
          </cell>
          <cell r="AD240">
            <v>0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L240">
            <v>0</v>
          </cell>
          <cell r="AM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0</v>
          </cell>
        </row>
        <row r="241">
          <cell r="W241">
            <v>0</v>
          </cell>
          <cell r="X241">
            <v>0</v>
          </cell>
          <cell r="Z241">
            <v>0</v>
          </cell>
          <cell r="AA241">
            <v>0</v>
          </cell>
          <cell r="AC241">
            <v>0</v>
          </cell>
          <cell r="AD241">
            <v>0</v>
          </cell>
          <cell r="AF241">
            <v>0</v>
          </cell>
          <cell r="AG241">
            <v>0</v>
          </cell>
          <cell r="AI241">
            <v>0</v>
          </cell>
          <cell r="AJ241">
            <v>0</v>
          </cell>
          <cell r="AL241">
            <v>0</v>
          </cell>
          <cell r="AM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0</v>
          </cell>
        </row>
        <row r="242">
          <cell r="W242">
            <v>0</v>
          </cell>
          <cell r="X242">
            <v>0</v>
          </cell>
          <cell r="Z242">
            <v>0</v>
          </cell>
          <cell r="AA242">
            <v>0</v>
          </cell>
          <cell r="AC242">
            <v>0</v>
          </cell>
          <cell r="AD242">
            <v>0</v>
          </cell>
          <cell r="AF242">
            <v>0</v>
          </cell>
          <cell r="AG242">
            <v>0</v>
          </cell>
          <cell r="AI242">
            <v>0</v>
          </cell>
          <cell r="AJ242">
            <v>0</v>
          </cell>
          <cell r="AL242">
            <v>0</v>
          </cell>
          <cell r="AM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0</v>
          </cell>
        </row>
        <row r="243">
          <cell r="W243">
            <v>0</v>
          </cell>
          <cell r="X243">
            <v>0</v>
          </cell>
          <cell r="Z243">
            <v>0</v>
          </cell>
          <cell r="AA243">
            <v>0</v>
          </cell>
          <cell r="AC243">
            <v>0</v>
          </cell>
          <cell r="AD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L243">
            <v>0</v>
          </cell>
          <cell r="AM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0</v>
          </cell>
        </row>
        <row r="244">
          <cell r="W244">
            <v>0</v>
          </cell>
          <cell r="X244">
            <v>0</v>
          </cell>
          <cell r="Z244">
            <v>0</v>
          </cell>
          <cell r="AA244">
            <v>0</v>
          </cell>
          <cell r="AC244">
            <v>0</v>
          </cell>
          <cell r="AD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L244">
            <v>0</v>
          </cell>
          <cell r="AM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0</v>
          </cell>
        </row>
        <row r="245">
          <cell r="W245">
            <v>0</v>
          </cell>
          <cell r="X245">
            <v>0</v>
          </cell>
          <cell r="Z245">
            <v>0</v>
          </cell>
          <cell r="AA245">
            <v>0</v>
          </cell>
          <cell r="AC245">
            <v>0</v>
          </cell>
          <cell r="AD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L245">
            <v>0</v>
          </cell>
          <cell r="AM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0</v>
          </cell>
        </row>
        <row r="246">
          <cell r="W246">
            <v>0</v>
          </cell>
          <cell r="X246">
            <v>0</v>
          </cell>
          <cell r="Z246">
            <v>0</v>
          </cell>
          <cell r="AA246">
            <v>0</v>
          </cell>
          <cell r="AC246">
            <v>0</v>
          </cell>
          <cell r="AD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L246">
            <v>0</v>
          </cell>
          <cell r="AM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0</v>
          </cell>
        </row>
        <row r="247">
          <cell r="W247">
            <v>0</v>
          </cell>
          <cell r="X247">
            <v>0</v>
          </cell>
          <cell r="Z247">
            <v>0</v>
          </cell>
          <cell r="AA247">
            <v>0</v>
          </cell>
          <cell r="AC247">
            <v>0</v>
          </cell>
          <cell r="AD247">
            <v>0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L247">
            <v>0</v>
          </cell>
          <cell r="AM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0</v>
          </cell>
        </row>
        <row r="248">
          <cell r="W248">
            <v>0</v>
          </cell>
          <cell r="X248">
            <v>0</v>
          </cell>
          <cell r="Z248">
            <v>0</v>
          </cell>
          <cell r="AA248">
            <v>0</v>
          </cell>
          <cell r="AC248">
            <v>0</v>
          </cell>
          <cell r="AD248">
            <v>0</v>
          </cell>
          <cell r="AF248">
            <v>0</v>
          </cell>
          <cell r="AG248">
            <v>0</v>
          </cell>
          <cell r="AI248">
            <v>0</v>
          </cell>
          <cell r="AJ248">
            <v>0</v>
          </cell>
          <cell r="AL248">
            <v>0</v>
          </cell>
          <cell r="AM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0</v>
          </cell>
        </row>
        <row r="249">
          <cell r="W249">
            <v>0</v>
          </cell>
          <cell r="X249">
            <v>0</v>
          </cell>
          <cell r="Z249">
            <v>0</v>
          </cell>
          <cell r="AA249">
            <v>0</v>
          </cell>
          <cell r="AC249">
            <v>0</v>
          </cell>
          <cell r="AD249">
            <v>0</v>
          </cell>
          <cell r="AF249">
            <v>0</v>
          </cell>
          <cell r="AG249">
            <v>0</v>
          </cell>
          <cell r="AI249">
            <v>0</v>
          </cell>
          <cell r="AJ249">
            <v>0</v>
          </cell>
          <cell r="AL249">
            <v>0</v>
          </cell>
          <cell r="AM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0</v>
          </cell>
        </row>
        <row r="250">
          <cell r="W250">
            <v>0</v>
          </cell>
          <cell r="X250">
            <v>0</v>
          </cell>
          <cell r="Z250">
            <v>0</v>
          </cell>
          <cell r="AA250">
            <v>0</v>
          </cell>
          <cell r="AC250">
            <v>0</v>
          </cell>
          <cell r="AD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L250">
            <v>0</v>
          </cell>
          <cell r="AM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0</v>
          </cell>
        </row>
        <row r="251">
          <cell r="W251">
            <v>0</v>
          </cell>
          <cell r="X251">
            <v>0</v>
          </cell>
          <cell r="Z251">
            <v>0</v>
          </cell>
          <cell r="AA251">
            <v>0</v>
          </cell>
          <cell r="AC251">
            <v>0</v>
          </cell>
          <cell r="AD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L251">
            <v>0</v>
          </cell>
          <cell r="AM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0</v>
          </cell>
        </row>
        <row r="252">
          <cell r="W252">
            <v>0</v>
          </cell>
          <cell r="X252">
            <v>0</v>
          </cell>
          <cell r="Z252">
            <v>0</v>
          </cell>
          <cell r="AA252">
            <v>0</v>
          </cell>
          <cell r="AC252">
            <v>0</v>
          </cell>
          <cell r="AD252">
            <v>0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L252">
            <v>0</v>
          </cell>
          <cell r="AM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0</v>
          </cell>
        </row>
        <row r="253">
          <cell r="W253">
            <v>0</v>
          </cell>
          <cell r="X253">
            <v>0</v>
          </cell>
          <cell r="Z253">
            <v>0</v>
          </cell>
          <cell r="AA253">
            <v>0</v>
          </cell>
          <cell r="AC253">
            <v>0</v>
          </cell>
          <cell r="AD253">
            <v>0</v>
          </cell>
          <cell r="AF253">
            <v>0</v>
          </cell>
          <cell r="AG253">
            <v>0</v>
          </cell>
          <cell r="AI253">
            <v>0</v>
          </cell>
          <cell r="AJ253">
            <v>0</v>
          </cell>
          <cell r="AL253">
            <v>0</v>
          </cell>
          <cell r="AM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0</v>
          </cell>
        </row>
        <row r="254">
          <cell r="W254">
            <v>0</v>
          </cell>
          <cell r="X254">
            <v>0</v>
          </cell>
          <cell r="Z254">
            <v>0</v>
          </cell>
          <cell r="AA254">
            <v>0</v>
          </cell>
          <cell r="AC254">
            <v>0</v>
          </cell>
          <cell r="AD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L254">
            <v>0</v>
          </cell>
          <cell r="AM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0</v>
          </cell>
        </row>
        <row r="255">
          <cell r="W255">
            <v>0</v>
          </cell>
          <cell r="X255">
            <v>0</v>
          </cell>
          <cell r="Z255">
            <v>0</v>
          </cell>
          <cell r="AA255">
            <v>0</v>
          </cell>
          <cell r="AC255">
            <v>0</v>
          </cell>
          <cell r="AD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L255">
            <v>0</v>
          </cell>
          <cell r="AM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0</v>
          </cell>
        </row>
        <row r="256">
          <cell r="W256">
            <v>0</v>
          </cell>
          <cell r="X256">
            <v>0</v>
          </cell>
          <cell r="Z256">
            <v>0</v>
          </cell>
          <cell r="AA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L256">
            <v>0</v>
          </cell>
          <cell r="AM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0</v>
          </cell>
        </row>
        <row r="257">
          <cell r="W257">
            <v>0</v>
          </cell>
          <cell r="X257">
            <v>0</v>
          </cell>
          <cell r="Z257">
            <v>0</v>
          </cell>
          <cell r="AA257">
            <v>0</v>
          </cell>
          <cell r="AC257">
            <v>0</v>
          </cell>
          <cell r="AD257">
            <v>0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L257">
            <v>0</v>
          </cell>
          <cell r="AM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0</v>
          </cell>
        </row>
        <row r="258">
          <cell r="W258">
            <v>0</v>
          </cell>
          <cell r="X258">
            <v>0</v>
          </cell>
          <cell r="Z258">
            <v>0</v>
          </cell>
          <cell r="AA258">
            <v>0</v>
          </cell>
          <cell r="AC258">
            <v>0</v>
          </cell>
          <cell r="AD258">
            <v>0</v>
          </cell>
          <cell r="AF258">
            <v>0</v>
          </cell>
          <cell r="AG258">
            <v>0</v>
          </cell>
          <cell r="AI258">
            <v>0</v>
          </cell>
          <cell r="AJ258">
            <v>0</v>
          </cell>
          <cell r="AL258">
            <v>0</v>
          </cell>
          <cell r="AM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0</v>
          </cell>
        </row>
        <row r="259">
          <cell r="W259">
            <v>0</v>
          </cell>
          <cell r="X259">
            <v>0</v>
          </cell>
          <cell r="Z259">
            <v>0</v>
          </cell>
          <cell r="AA259">
            <v>0</v>
          </cell>
          <cell r="AC259">
            <v>0</v>
          </cell>
          <cell r="AD259">
            <v>0</v>
          </cell>
          <cell r="AF259">
            <v>0</v>
          </cell>
          <cell r="AG259">
            <v>0</v>
          </cell>
          <cell r="AI259">
            <v>0</v>
          </cell>
          <cell r="AJ259">
            <v>0</v>
          </cell>
          <cell r="AL259">
            <v>0</v>
          </cell>
          <cell r="AM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0</v>
          </cell>
        </row>
        <row r="260">
          <cell r="W260">
            <v>0</v>
          </cell>
          <cell r="X260">
            <v>0</v>
          </cell>
          <cell r="Z260">
            <v>0</v>
          </cell>
          <cell r="AA260">
            <v>0</v>
          </cell>
          <cell r="AC260">
            <v>0</v>
          </cell>
          <cell r="AD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L260">
            <v>0</v>
          </cell>
          <cell r="AM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0</v>
          </cell>
        </row>
        <row r="261">
          <cell r="W261">
            <v>0</v>
          </cell>
          <cell r="X261">
            <v>0</v>
          </cell>
          <cell r="Z261">
            <v>0</v>
          </cell>
          <cell r="AA261">
            <v>0</v>
          </cell>
          <cell r="AC261">
            <v>0</v>
          </cell>
          <cell r="AD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L261">
            <v>0</v>
          </cell>
          <cell r="AM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0</v>
          </cell>
        </row>
        <row r="262">
          <cell r="W262">
            <v>0</v>
          </cell>
          <cell r="X262">
            <v>0</v>
          </cell>
          <cell r="Z262">
            <v>0</v>
          </cell>
          <cell r="AA262">
            <v>0</v>
          </cell>
          <cell r="AC262">
            <v>0</v>
          </cell>
          <cell r="AD262">
            <v>0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L262">
            <v>0</v>
          </cell>
          <cell r="AM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0</v>
          </cell>
        </row>
        <row r="263">
          <cell r="W263">
            <v>0</v>
          </cell>
          <cell r="X263">
            <v>0</v>
          </cell>
          <cell r="Z263">
            <v>0</v>
          </cell>
          <cell r="AA263">
            <v>0</v>
          </cell>
          <cell r="AC263">
            <v>0</v>
          </cell>
          <cell r="AD263">
            <v>0</v>
          </cell>
          <cell r="AF263">
            <v>0</v>
          </cell>
          <cell r="AG263">
            <v>0</v>
          </cell>
          <cell r="AI263">
            <v>0</v>
          </cell>
          <cell r="AJ263">
            <v>0</v>
          </cell>
          <cell r="AL263">
            <v>0</v>
          </cell>
          <cell r="AM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0</v>
          </cell>
        </row>
        <row r="264">
          <cell r="W264">
            <v>0</v>
          </cell>
          <cell r="X264">
            <v>0</v>
          </cell>
          <cell r="Z264">
            <v>0</v>
          </cell>
          <cell r="AA264">
            <v>0</v>
          </cell>
          <cell r="AC264">
            <v>0</v>
          </cell>
          <cell r="AD264">
            <v>0</v>
          </cell>
          <cell r="AF264">
            <v>0</v>
          </cell>
          <cell r="AG264">
            <v>0</v>
          </cell>
          <cell r="AI264">
            <v>0</v>
          </cell>
          <cell r="AJ264">
            <v>0</v>
          </cell>
          <cell r="AL264">
            <v>0</v>
          </cell>
          <cell r="AM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0</v>
          </cell>
        </row>
        <row r="265">
          <cell r="W265">
            <v>0</v>
          </cell>
          <cell r="X265">
            <v>0</v>
          </cell>
          <cell r="Z265">
            <v>0</v>
          </cell>
          <cell r="AA265">
            <v>0</v>
          </cell>
          <cell r="AC265">
            <v>0</v>
          </cell>
          <cell r="AD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L265">
            <v>0</v>
          </cell>
          <cell r="AM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0</v>
          </cell>
        </row>
        <row r="266">
          <cell r="W266">
            <v>0</v>
          </cell>
          <cell r="X266">
            <v>0</v>
          </cell>
          <cell r="Z266">
            <v>0</v>
          </cell>
          <cell r="AA266">
            <v>0</v>
          </cell>
          <cell r="AC266">
            <v>0</v>
          </cell>
          <cell r="AD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L266">
            <v>0</v>
          </cell>
          <cell r="AM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0</v>
          </cell>
        </row>
        <row r="267">
          <cell r="W267">
            <v>0</v>
          </cell>
          <cell r="X267">
            <v>0</v>
          </cell>
          <cell r="Z267">
            <v>0</v>
          </cell>
          <cell r="AA267">
            <v>0</v>
          </cell>
          <cell r="AC267">
            <v>0</v>
          </cell>
          <cell r="AD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L267">
            <v>0</v>
          </cell>
          <cell r="AM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0</v>
          </cell>
        </row>
        <row r="268">
          <cell r="W268">
            <v>0</v>
          </cell>
          <cell r="X268">
            <v>0</v>
          </cell>
          <cell r="Z268">
            <v>0</v>
          </cell>
          <cell r="AA268">
            <v>0</v>
          </cell>
          <cell r="AC268">
            <v>0</v>
          </cell>
          <cell r="AD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L268">
            <v>0</v>
          </cell>
          <cell r="AM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0</v>
          </cell>
        </row>
        <row r="269">
          <cell r="W269">
            <v>0</v>
          </cell>
          <cell r="X269">
            <v>0</v>
          </cell>
          <cell r="Z269">
            <v>0</v>
          </cell>
          <cell r="AA269">
            <v>0</v>
          </cell>
          <cell r="AC269">
            <v>0</v>
          </cell>
          <cell r="AD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L269">
            <v>0</v>
          </cell>
          <cell r="AM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0</v>
          </cell>
        </row>
        <row r="270">
          <cell r="W270">
            <v>0</v>
          </cell>
          <cell r="X270">
            <v>0</v>
          </cell>
          <cell r="Z270">
            <v>0</v>
          </cell>
          <cell r="AA270">
            <v>0</v>
          </cell>
          <cell r="AC270">
            <v>0</v>
          </cell>
          <cell r="AD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L270">
            <v>0</v>
          </cell>
          <cell r="AM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0</v>
          </cell>
        </row>
        <row r="271">
          <cell r="W271">
            <v>0</v>
          </cell>
          <cell r="X271">
            <v>0</v>
          </cell>
          <cell r="Z271">
            <v>0</v>
          </cell>
          <cell r="AA271">
            <v>0</v>
          </cell>
          <cell r="AC271">
            <v>0</v>
          </cell>
          <cell r="AD271">
            <v>0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L271">
            <v>0</v>
          </cell>
          <cell r="AM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0</v>
          </cell>
        </row>
        <row r="272">
          <cell r="W272">
            <v>0</v>
          </cell>
          <cell r="X272">
            <v>0</v>
          </cell>
          <cell r="Z272">
            <v>0</v>
          </cell>
          <cell r="AA272">
            <v>0</v>
          </cell>
          <cell r="AC272">
            <v>0</v>
          </cell>
          <cell r="AD272">
            <v>0</v>
          </cell>
          <cell r="AF272">
            <v>0</v>
          </cell>
          <cell r="AG272">
            <v>0</v>
          </cell>
          <cell r="AI272">
            <v>0</v>
          </cell>
          <cell r="AJ272">
            <v>0</v>
          </cell>
          <cell r="AL272">
            <v>0</v>
          </cell>
          <cell r="AM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0</v>
          </cell>
        </row>
        <row r="273">
          <cell r="W273">
            <v>0</v>
          </cell>
          <cell r="X273">
            <v>0</v>
          </cell>
          <cell r="Z273">
            <v>0</v>
          </cell>
          <cell r="AA273">
            <v>0</v>
          </cell>
          <cell r="AC273">
            <v>0</v>
          </cell>
          <cell r="AD273">
            <v>0</v>
          </cell>
          <cell r="AF273">
            <v>0</v>
          </cell>
          <cell r="AG273">
            <v>0</v>
          </cell>
          <cell r="AI273">
            <v>0</v>
          </cell>
          <cell r="AJ273">
            <v>0</v>
          </cell>
          <cell r="AL273">
            <v>0</v>
          </cell>
          <cell r="AM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0</v>
          </cell>
        </row>
        <row r="274">
          <cell r="W274">
            <v>0</v>
          </cell>
          <cell r="X274">
            <v>0</v>
          </cell>
          <cell r="Z274">
            <v>0</v>
          </cell>
          <cell r="AA274">
            <v>0</v>
          </cell>
          <cell r="AC274">
            <v>0</v>
          </cell>
          <cell r="AD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L274">
            <v>0</v>
          </cell>
          <cell r="AM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0</v>
          </cell>
        </row>
        <row r="275">
          <cell r="W275">
            <v>0</v>
          </cell>
          <cell r="X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L275">
            <v>0</v>
          </cell>
          <cell r="AM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0</v>
          </cell>
        </row>
        <row r="276">
          <cell r="W276">
            <v>0</v>
          </cell>
          <cell r="X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L276">
            <v>0</v>
          </cell>
          <cell r="AM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0</v>
          </cell>
        </row>
        <row r="277">
          <cell r="W277">
            <v>0</v>
          </cell>
          <cell r="X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L277">
            <v>0</v>
          </cell>
          <cell r="AM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0</v>
          </cell>
        </row>
        <row r="278">
          <cell r="W278">
            <v>0</v>
          </cell>
          <cell r="X278">
            <v>0</v>
          </cell>
          <cell r="Z278">
            <v>0</v>
          </cell>
          <cell r="AA278">
            <v>0</v>
          </cell>
          <cell r="AC278">
            <v>0</v>
          </cell>
          <cell r="AD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L278">
            <v>0</v>
          </cell>
          <cell r="AM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0</v>
          </cell>
        </row>
        <row r="279">
          <cell r="W279">
            <v>0</v>
          </cell>
          <cell r="X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L279">
            <v>0</v>
          </cell>
          <cell r="AM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0</v>
          </cell>
        </row>
        <row r="280">
          <cell r="W280">
            <v>0</v>
          </cell>
          <cell r="X280">
            <v>0</v>
          </cell>
          <cell r="Z280">
            <v>0</v>
          </cell>
          <cell r="AA280">
            <v>0</v>
          </cell>
          <cell r="AC280">
            <v>0</v>
          </cell>
          <cell r="AD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L280">
            <v>0</v>
          </cell>
          <cell r="AM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0</v>
          </cell>
        </row>
        <row r="281"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C281">
            <v>0</v>
          </cell>
          <cell r="AD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L281">
            <v>0</v>
          </cell>
          <cell r="AM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0</v>
          </cell>
        </row>
        <row r="282">
          <cell r="W282">
            <v>0</v>
          </cell>
          <cell r="X282">
            <v>0</v>
          </cell>
          <cell r="Z282">
            <v>0</v>
          </cell>
          <cell r="AA282">
            <v>0</v>
          </cell>
          <cell r="AC282">
            <v>0</v>
          </cell>
          <cell r="AD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L282">
            <v>0</v>
          </cell>
          <cell r="AM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0</v>
          </cell>
        </row>
        <row r="283">
          <cell r="W283">
            <v>0</v>
          </cell>
          <cell r="X283">
            <v>0</v>
          </cell>
          <cell r="Z283">
            <v>0</v>
          </cell>
          <cell r="AA283">
            <v>0</v>
          </cell>
          <cell r="AC283">
            <v>0</v>
          </cell>
          <cell r="AD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L283">
            <v>0</v>
          </cell>
          <cell r="AM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0</v>
          </cell>
        </row>
        <row r="284">
          <cell r="W284">
            <v>0</v>
          </cell>
          <cell r="X284">
            <v>0</v>
          </cell>
          <cell r="Z284">
            <v>0</v>
          </cell>
          <cell r="AA284">
            <v>0</v>
          </cell>
          <cell r="AC284">
            <v>0</v>
          </cell>
          <cell r="AD284">
            <v>0</v>
          </cell>
          <cell r="AF284">
            <v>0</v>
          </cell>
          <cell r="AG284">
            <v>0</v>
          </cell>
          <cell r="AI284">
            <v>0</v>
          </cell>
          <cell r="AJ284">
            <v>0</v>
          </cell>
          <cell r="AL284">
            <v>0</v>
          </cell>
          <cell r="AM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0</v>
          </cell>
        </row>
        <row r="285">
          <cell r="W285">
            <v>0</v>
          </cell>
          <cell r="X285">
            <v>0</v>
          </cell>
          <cell r="Z285">
            <v>0</v>
          </cell>
          <cell r="AA285">
            <v>0</v>
          </cell>
          <cell r="AC285">
            <v>0</v>
          </cell>
          <cell r="AD285">
            <v>0</v>
          </cell>
          <cell r="AF285">
            <v>0</v>
          </cell>
          <cell r="AG285">
            <v>0</v>
          </cell>
          <cell r="AI285">
            <v>0</v>
          </cell>
          <cell r="AJ285">
            <v>0</v>
          </cell>
          <cell r="AL285">
            <v>0</v>
          </cell>
          <cell r="AM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0</v>
          </cell>
        </row>
        <row r="286">
          <cell r="W286">
            <v>0</v>
          </cell>
          <cell r="X286">
            <v>0</v>
          </cell>
          <cell r="Z286">
            <v>0</v>
          </cell>
          <cell r="AA286">
            <v>0</v>
          </cell>
          <cell r="AC286">
            <v>0</v>
          </cell>
          <cell r="AD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L286">
            <v>0</v>
          </cell>
          <cell r="AM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0</v>
          </cell>
        </row>
        <row r="287">
          <cell r="W287">
            <v>0</v>
          </cell>
          <cell r="X287">
            <v>0</v>
          </cell>
          <cell r="Z287">
            <v>0</v>
          </cell>
          <cell r="AA287">
            <v>0</v>
          </cell>
          <cell r="AC287">
            <v>0</v>
          </cell>
          <cell r="AD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L287">
            <v>0</v>
          </cell>
          <cell r="AM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0</v>
          </cell>
        </row>
        <row r="288">
          <cell r="W288">
            <v>0</v>
          </cell>
          <cell r="X288">
            <v>0</v>
          </cell>
          <cell r="Z288">
            <v>0</v>
          </cell>
          <cell r="AA288">
            <v>0</v>
          </cell>
          <cell r="AC288">
            <v>0</v>
          </cell>
          <cell r="AD288">
            <v>0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L288">
            <v>0</v>
          </cell>
          <cell r="AM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0</v>
          </cell>
        </row>
        <row r="289">
          <cell r="W289">
            <v>0</v>
          </cell>
          <cell r="X289">
            <v>0</v>
          </cell>
          <cell r="Z289">
            <v>0</v>
          </cell>
          <cell r="AA289">
            <v>0</v>
          </cell>
          <cell r="AC289">
            <v>0</v>
          </cell>
          <cell r="AD289">
            <v>0</v>
          </cell>
          <cell r="AF289">
            <v>0</v>
          </cell>
          <cell r="AG289">
            <v>0</v>
          </cell>
          <cell r="AI289">
            <v>0</v>
          </cell>
          <cell r="AJ289">
            <v>0</v>
          </cell>
          <cell r="AL289">
            <v>0</v>
          </cell>
          <cell r="AM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0</v>
          </cell>
        </row>
        <row r="290">
          <cell r="W290">
            <v>0</v>
          </cell>
          <cell r="X290">
            <v>0</v>
          </cell>
          <cell r="Z290">
            <v>0</v>
          </cell>
          <cell r="AA290">
            <v>0</v>
          </cell>
          <cell r="AC290">
            <v>0</v>
          </cell>
          <cell r="AD290">
            <v>0</v>
          </cell>
          <cell r="AF290">
            <v>0</v>
          </cell>
          <cell r="AG290">
            <v>0</v>
          </cell>
          <cell r="AI290">
            <v>0</v>
          </cell>
          <cell r="AJ290">
            <v>0</v>
          </cell>
          <cell r="AL290">
            <v>0</v>
          </cell>
          <cell r="AM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0</v>
          </cell>
        </row>
        <row r="291">
          <cell r="W291">
            <v>0</v>
          </cell>
          <cell r="X291">
            <v>0</v>
          </cell>
          <cell r="Z291">
            <v>0</v>
          </cell>
          <cell r="AA291">
            <v>0</v>
          </cell>
          <cell r="AC291">
            <v>0</v>
          </cell>
          <cell r="AD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L291">
            <v>0</v>
          </cell>
          <cell r="AM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0</v>
          </cell>
        </row>
        <row r="292">
          <cell r="W292">
            <v>0</v>
          </cell>
          <cell r="X292">
            <v>0</v>
          </cell>
          <cell r="Z292">
            <v>0</v>
          </cell>
          <cell r="AA292">
            <v>0</v>
          </cell>
          <cell r="AC292">
            <v>0</v>
          </cell>
          <cell r="AD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L292">
            <v>0</v>
          </cell>
          <cell r="AM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0</v>
          </cell>
        </row>
        <row r="293">
          <cell r="W293">
            <v>0</v>
          </cell>
          <cell r="X293">
            <v>0</v>
          </cell>
          <cell r="Z293">
            <v>0</v>
          </cell>
          <cell r="AA293">
            <v>0</v>
          </cell>
          <cell r="AC293">
            <v>0</v>
          </cell>
          <cell r="AD293">
            <v>0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L293">
            <v>0</v>
          </cell>
          <cell r="AM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0</v>
          </cell>
        </row>
        <row r="294">
          <cell r="W294">
            <v>0</v>
          </cell>
          <cell r="X294">
            <v>0</v>
          </cell>
          <cell r="Z294">
            <v>0</v>
          </cell>
          <cell r="AA294">
            <v>0</v>
          </cell>
          <cell r="AC294">
            <v>0</v>
          </cell>
          <cell r="AD294">
            <v>0</v>
          </cell>
          <cell r="AF294">
            <v>0</v>
          </cell>
          <cell r="AG294">
            <v>0</v>
          </cell>
          <cell r="AI294">
            <v>0</v>
          </cell>
          <cell r="AJ294">
            <v>0</v>
          </cell>
          <cell r="AL294">
            <v>0</v>
          </cell>
          <cell r="AM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0</v>
          </cell>
        </row>
        <row r="295">
          <cell r="W295">
            <v>0</v>
          </cell>
          <cell r="X295">
            <v>0</v>
          </cell>
          <cell r="Z295">
            <v>0</v>
          </cell>
          <cell r="AA295">
            <v>0</v>
          </cell>
          <cell r="AC295">
            <v>0</v>
          </cell>
          <cell r="AD295">
            <v>0</v>
          </cell>
          <cell r="AF295">
            <v>0</v>
          </cell>
          <cell r="AG295">
            <v>0</v>
          </cell>
          <cell r="AI295">
            <v>0</v>
          </cell>
          <cell r="AJ295">
            <v>0</v>
          </cell>
          <cell r="AL295">
            <v>0</v>
          </cell>
          <cell r="AM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0</v>
          </cell>
        </row>
        <row r="296">
          <cell r="W296">
            <v>0</v>
          </cell>
          <cell r="X296">
            <v>0</v>
          </cell>
          <cell r="Z296">
            <v>0</v>
          </cell>
          <cell r="AA296">
            <v>0</v>
          </cell>
          <cell r="AC296">
            <v>0</v>
          </cell>
          <cell r="AD296">
            <v>0</v>
          </cell>
          <cell r="AF296">
            <v>0</v>
          </cell>
          <cell r="AG296">
            <v>0</v>
          </cell>
          <cell r="AI296">
            <v>0</v>
          </cell>
          <cell r="AJ296">
            <v>0</v>
          </cell>
          <cell r="AL296">
            <v>0</v>
          </cell>
          <cell r="AM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0</v>
          </cell>
        </row>
        <row r="297">
          <cell r="W297">
            <v>0</v>
          </cell>
          <cell r="X297">
            <v>0</v>
          </cell>
          <cell r="Z297">
            <v>0</v>
          </cell>
          <cell r="AA297">
            <v>0</v>
          </cell>
          <cell r="AC297">
            <v>0</v>
          </cell>
          <cell r="AD297">
            <v>0</v>
          </cell>
          <cell r="AF297">
            <v>0</v>
          </cell>
          <cell r="AG297">
            <v>0</v>
          </cell>
          <cell r="AI297">
            <v>0</v>
          </cell>
          <cell r="AJ297">
            <v>0</v>
          </cell>
          <cell r="AL297">
            <v>0</v>
          </cell>
          <cell r="AM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0</v>
          </cell>
        </row>
        <row r="298">
          <cell r="W298">
            <v>0</v>
          </cell>
          <cell r="X298">
            <v>0</v>
          </cell>
          <cell r="Z298">
            <v>0</v>
          </cell>
          <cell r="AA298">
            <v>0</v>
          </cell>
          <cell r="AC298">
            <v>0</v>
          </cell>
          <cell r="AD298">
            <v>0</v>
          </cell>
          <cell r="AF298">
            <v>0</v>
          </cell>
          <cell r="AG298">
            <v>0</v>
          </cell>
          <cell r="AI298">
            <v>0</v>
          </cell>
          <cell r="AJ298">
            <v>0</v>
          </cell>
          <cell r="AL298">
            <v>0</v>
          </cell>
          <cell r="AM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0</v>
          </cell>
        </row>
        <row r="299">
          <cell r="W299">
            <v>0</v>
          </cell>
          <cell r="X299">
            <v>0</v>
          </cell>
          <cell r="Z299">
            <v>0</v>
          </cell>
          <cell r="AA299">
            <v>0</v>
          </cell>
          <cell r="AC299">
            <v>0</v>
          </cell>
          <cell r="AD299">
            <v>0</v>
          </cell>
          <cell r="AF299">
            <v>0</v>
          </cell>
          <cell r="AG299">
            <v>0</v>
          </cell>
          <cell r="AI299">
            <v>0</v>
          </cell>
          <cell r="AJ299">
            <v>0</v>
          </cell>
          <cell r="AL299">
            <v>0</v>
          </cell>
          <cell r="AM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0</v>
          </cell>
        </row>
        <row r="300">
          <cell r="W300">
            <v>0</v>
          </cell>
          <cell r="X300">
            <v>0</v>
          </cell>
          <cell r="Z300">
            <v>0</v>
          </cell>
          <cell r="AA300">
            <v>0</v>
          </cell>
          <cell r="AC300">
            <v>0</v>
          </cell>
          <cell r="AD300">
            <v>0</v>
          </cell>
          <cell r="AF300">
            <v>0</v>
          </cell>
          <cell r="AG300">
            <v>0</v>
          </cell>
          <cell r="AI300">
            <v>0</v>
          </cell>
          <cell r="AJ300">
            <v>0</v>
          </cell>
          <cell r="AL300">
            <v>0</v>
          </cell>
          <cell r="AM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0</v>
          </cell>
        </row>
        <row r="301">
          <cell r="W301">
            <v>0</v>
          </cell>
          <cell r="X301">
            <v>0</v>
          </cell>
          <cell r="Z301">
            <v>0</v>
          </cell>
          <cell r="AA301">
            <v>0</v>
          </cell>
          <cell r="AC301">
            <v>0</v>
          </cell>
          <cell r="AD301">
            <v>0</v>
          </cell>
          <cell r="AF301">
            <v>0</v>
          </cell>
          <cell r="AG301">
            <v>0</v>
          </cell>
          <cell r="AI301">
            <v>0</v>
          </cell>
          <cell r="AJ301">
            <v>0</v>
          </cell>
          <cell r="AL301">
            <v>0</v>
          </cell>
          <cell r="AM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0</v>
          </cell>
        </row>
        <row r="302">
          <cell r="W302">
            <v>0</v>
          </cell>
          <cell r="X302">
            <v>0</v>
          </cell>
          <cell r="Z302">
            <v>0</v>
          </cell>
          <cell r="AA302">
            <v>0</v>
          </cell>
          <cell r="AC302">
            <v>0</v>
          </cell>
          <cell r="AD302">
            <v>0</v>
          </cell>
          <cell r="AF302">
            <v>0</v>
          </cell>
          <cell r="AG302">
            <v>0</v>
          </cell>
          <cell r="AI302">
            <v>0</v>
          </cell>
          <cell r="AJ302">
            <v>0</v>
          </cell>
          <cell r="AL302">
            <v>0</v>
          </cell>
          <cell r="AM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0</v>
          </cell>
        </row>
        <row r="303">
          <cell r="W303">
            <v>0</v>
          </cell>
          <cell r="X303">
            <v>0</v>
          </cell>
          <cell r="Z303">
            <v>0</v>
          </cell>
          <cell r="AA303">
            <v>0</v>
          </cell>
          <cell r="AC303">
            <v>0</v>
          </cell>
          <cell r="AD303">
            <v>0</v>
          </cell>
          <cell r="AF303">
            <v>0</v>
          </cell>
          <cell r="AG303">
            <v>0</v>
          </cell>
          <cell r="AI303">
            <v>0</v>
          </cell>
          <cell r="AJ303">
            <v>0</v>
          </cell>
          <cell r="AL303">
            <v>0</v>
          </cell>
          <cell r="AM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0</v>
          </cell>
        </row>
        <row r="304">
          <cell r="W304">
            <v>0</v>
          </cell>
          <cell r="X304">
            <v>0</v>
          </cell>
          <cell r="Z304">
            <v>0</v>
          </cell>
          <cell r="AA304">
            <v>0</v>
          </cell>
          <cell r="AC304">
            <v>0</v>
          </cell>
          <cell r="AD304">
            <v>0</v>
          </cell>
          <cell r="AF304">
            <v>0</v>
          </cell>
          <cell r="AG304">
            <v>0</v>
          </cell>
          <cell r="AI304">
            <v>0</v>
          </cell>
          <cell r="AJ304">
            <v>0</v>
          </cell>
          <cell r="AL304">
            <v>0</v>
          </cell>
          <cell r="AM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0</v>
          </cell>
        </row>
        <row r="305">
          <cell r="W305">
            <v>0</v>
          </cell>
          <cell r="X305">
            <v>0</v>
          </cell>
          <cell r="Z305">
            <v>0</v>
          </cell>
          <cell r="AA305">
            <v>0</v>
          </cell>
          <cell r="AC305">
            <v>0</v>
          </cell>
          <cell r="AD305">
            <v>0</v>
          </cell>
          <cell r="AF305">
            <v>0</v>
          </cell>
          <cell r="AG305">
            <v>0</v>
          </cell>
          <cell r="AI305">
            <v>0</v>
          </cell>
          <cell r="AJ305">
            <v>0</v>
          </cell>
          <cell r="AL305">
            <v>0</v>
          </cell>
          <cell r="AM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0</v>
          </cell>
        </row>
        <row r="306">
          <cell r="W306">
            <v>0</v>
          </cell>
          <cell r="X306">
            <v>0</v>
          </cell>
          <cell r="Z306">
            <v>0</v>
          </cell>
          <cell r="AA306">
            <v>0</v>
          </cell>
          <cell r="AC306">
            <v>0</v>
          </cell>
          <cell r="AD306">
            <v>0</v>
          </cell>
          <cell r="AF306">
            <v>0</v>
          </cell>
          <cell r="AG306">
            <v>0</v>
          </cell>
          <cell r="AI306">
            <v>0</v>
          </cell>
          <cell r="AJ306">
            <v>0</v>
          </cell>
          <cell r="AL306">
            <v>0</v>
          </cell>
          <cell r="AM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0</v>
          </cell>
        </row>
        <row r="307">
          <cell r="W307">
            <v>0</v>
          </cell>
          <cell r="X307">
            <v>0</v>
          </cell>
          <cell r="Z307">
            <v>0</v>
          </cell>
          <cell r="AA307">
            <v>0</v>
          </cell>
          <cell r="AC307">
            <v>0</v>
          </cell>
          <cell r="AD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L307">
            <v>0</v>
          </cell>
          <cell r="AM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0</v>
          </cell>
        </row>
        <row r="308">
          <cell r="W308">
            <v>0</v>
          </cell>
          <cell r="X308">
            <v>0</v>
          </cell>
          <cell r="Z308">
            <v>0</v>
          </cell>
          <cell r="AA308">
            <v>0</v>
          </cell>
          <cell r="AC308">
            <v>0</v>
          </cell>
          <cell r="AD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L308">
            <v>0</v>
          </cell>
          <cell r="AM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0</v>
          </cell>
        </row>
        <row r="309">
          <cell r="W309">
            <v>0</v>
          </cell>
          <cell r="X309">
            <v>0</v>
          </cell>
          <cell r="Z309">
            <v>0</v>
          </cell>
          <cell r="AA309">
            <v>0</v>
          </cell>
          <cell r="AC309">
            <v>0</v>
          </cell>
          <cell r="AD309">
            <v>0</v>
          </cell>
          <cell r="AF309">
            <v>0</v>
          </cell>
          <cell r="AG309">
            <v>0</v>
          </cell>
          <cell r="AI309">
            <v>0</v>
          </cell>
          <cell r="AJ309">
            <v>0</v>
          </cell>
          <cell r="AL309">
            <v>0</v>
          </cell>
          <cell r="AM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0</v>
          </cell>
        </row>
        <row r="310">
          <cell r="W310">
            <v>0</v>
          </cell>
          <cell r="X310">
            <v>0</v>
          </cell>
          <cell r="Z310">
            <v>0</v>
          </cell>
          <cell r="AA310">
            <v>0</v>
          </cell>
          <cell r="AC310">
            <v>0</v>
          </cell>
          <cell r="AD310">
            <v>0</v>
          </cell>
          <cell r="AF310">
            <v>0</v>
          </cell>
          <cell r="AG310">
            <v>0</v>
          </cell>
          <cell r="AI310">
            <v>0</v>
          </cell>
          <cell r="AJ310">
            <v>0</v>
          </cell>
          <cell r="AL310">
            <v>0</v>
          </cell>
          <cell r="AM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0</v>
          </cell>
        </row>
        <row r="311">
          <cell r="W311">
            <v>0</v>
          </cell>
          <cell r="X311">
            <v>0</v>
          </cell>
          <cell r="Z311">
            <v>0</v>
          </cell>
          <cell r="AA311">
            <v>0</v>
          </cell>
          <cell r="AC311">
            <v>0</v>
          </cell>
          <cell r="AD311">
            <v>0</v>
          </cell>
          <cell r="AF311">
            <v>0</v>
          </cell>
          <cell r="AG311">
            <v>0</v>
          </cell>
          <cell r="AI311">
            <v>0</v>
          </cell>
          <cell r="AJ311">
            <v>0</v>
          </cell>
          <cell r="AL311">
            <v>0</v>
          </cell>
          <cell r="AM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0</v>
          </cell>
        </row>
        <row r="312">
          <cell r="W312">
            <v>0</v>
          </cell>
          <cell r="X312">
            <v>0</v>
          </cell>
          <cell r="Z312">
            <v>0</v>
          </cell>
          <cell r="AA312">
            <v>0</v>
          </cell>
          <cell r="AC312">
            <v>0</v>
          </cell>
          <cell r="AD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L312">
            <v>0</v>
          </cell>
          <cell r="AM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0</v>
          </cell>
        </row>
        <row r="313">
          <cell r="W313">
            <v>0</v>
          </cell>
          <cell r="X313">
            <v>0</v>
          </cell>
          <cell r="Z313">
            <v>0</v>
          </cell>
          <cell r="AA313">
            <v>0</v>
          </cell>
          <cell r="AC313">
            <v>0</v>
          </cell>
          <cell r="AD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L313">
            <v>0</v>
          </cell>
          <cell r="AM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0</v>
          </cell>
        </row>
        <row r="314">
          <cell r="W314">
            <v>0</v>
          </cell>
          <cell r="X314">
            <v>0</v>
          </cell>
          <cell r="Z314">
            <v>0</v>
          </cell>
          <cell r="AA314">
            <v>0</v>
          </cell>
          <cell r="AC314">
            <v>0</v>
          </cell>
          <cell r="AD314">
            <v>0</v>
          </cell>
          <cell r="AF314">
            <v>0</v>
          </cell>
          <cell r="AG314">
            <v>0</v>
          </cell>
          <cell r="AI314">
            <v>0</v>
          </cell>
          <cell r="AJ314">
            <v>0</v>
          </cell>
          <cell r="AL314">
            <v>0</v>
          </cell>
          <cell r="AM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0</v>
          </cell>
        </row>
        <row r="315">
          <cell r="W315">
            <v>0</v>
          </cell>
          <cell r="X315">
            <v>0</v>
          </cell>
          <cell r="Z315">
            <v>0</v>
          </cell>
          <cell r="AA315">
            <v>0</v>
          </cell>
          <cell r="AC315">
            <v>0</v>
          </cell>
          <cell r="AD315">
            <v>0</v>
          </cell>
          <cell r="AF315">
            <v>0</v>
          </cell>
          <cell r="AG315">
            <v>0</v>
          </cell>
          <cell r="AI315">
            <v>0</v>
          </cell>
          <cell r="AJ315">
            <v>0</v>
          </cell>
          <cell r="AL315">
            <v>0</v>
          </cell>
          <cell r="AM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0</v>
          </cell>
        </row>
        <row r="316">
          <cell r="W316">
            <v>0</v>
          </cell>
          <cell r="X316">
            <v>0</v>
          </cell>
          <cell r="Z316">
            <v>0</v>
          </cell>
          <cell r="AA316">
            <v>0</v>
          </cell>
          <cell r="AC316">
            <v>0</v>
          </cell>
          <cell r="AD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L316">
            <v>0</v>
          </cell>
          <cell r="AM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0</v>
          </cell>
        </row>
        <row r="317">
          <cell r="W317">
            <v>0</v>
          </cell>
          <cell r="X317">
            <v>0</v>
          </cell>
          <cell r="Z317">
            <v>0</v>
          </cell>
          <cell r="AA317">
            <v>0</v>
          </cell>
          <cell r="AC317">
            <v>0</v>
          </cell>
          <cell r="AD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L317">
            <v>0</v>
          </cell>
          <cell r="AM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0</v>
          </cell>
        </row>
        <row r="318">
          <cell r="W318">
            <v>0</v>
          </cell>
          <cell r="X318">
            <v>0</v>
          </cell>
          <cell r="Z318">
            <v>0</v>
          </cell>
          <cell r="AA318">
            <v>0</v>
          </cell>
          <cell r="AC318">
            <v>0</v>
          </cell>
          <cell r="AD318">
            <v>0</v>
          </cell>
          <cell r="AF318">
            <v>0</v>
          </cell>
          <cell r="AG318">
            <v>0</v>
          </cell>
          <cell r="AI318">
            <v>0</v>
          </cell>
          <cell r="AJ318">
            <v>0</v>
          </cell>
          <cell r="AL318">
            <v>0</v>
          </cell>
          <cell r="AM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0</v>
          </cell>
        </row>
        <row r="319">
          <cell r="W319">
            <v>0</v>
          </cell>
          <cell r="X319">
            <v>0</v>
          </cell>
          <cell r="Z319">
            <v>0</v>
          </cell>
          <cell r="AA319">
            <v>0</v>
          </cell>
          <cell r="AC319">
            <v>0</v>
          </cell>
          <cell r="AD319">
            <v>0</v>
          </cell>
          <cell r="AF319">
            <v>0</v>
          </cell>
          <cell r="AG319">
            <v>0</v>
          </cell>
          <cell r="AI319">
            <v>0</v>
          </cell>
          <cell r="AJ319">
            <v>0</v>
          </cell>
          <cell r="AL319">
            <v>0</v>
          </cell>
          <cell r="AM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0</v>
          </cell>
        </row>
        <row r="320">
          <cell r="W320">
            <v>0</v>
          </cell>
          <cell r="X320">
            <v>0</v>
          </cell>
          <cell r="Z320">
            <v>0</v>
          </cell>
          <cell r="AA320">
            <v>0</v>
          </cell>
          <cell r="AC320">
            <v>0</v>
          </cell>
          <cell r="AD320">
            <v>0</v>
          </cell>
          <cell r="AF320">
            <v>0</v>
          </cell>
          <cell r="AG320">
            <v>0</v>
          </cell>
          <cell r="AI320">
            <v>0</v>
          </cell>
          <cell r="AJ320">
            <v>0</v>
          </cell>
          <cell r="AL320">
            <v>0</v>
          </cell>
          <cell r="AM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0</v>
          </cell>
        </row>
        <row r="321">
          <cell r="W321">
            <v>0</v>
          </cell>
          <cell r="X321">
            <v>0</v>
          </cell>
          <cell r="Z321">
            <v>0</v>
          </cell>
          <cell r="AA321">
            <v>0</v>
          </cell>
          <cell r="AC321">
            <v>0</v>
          </cell>
          <cell r="AD321">
            <v>0</v>
          </cell>
          <cell r="AF321">
            <v>0</v>
          </cell>
          <cell r="AG321">
            <v>0</v>
          </cell>
          <cell r="AI321">
            <v>0</v>
          </cell>
          <cell r="AJ321">
            <v>0</v>
          </cell>
          <cell r="AL321">
            <v>0</v>
          </cell>
          <cell r="AM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0</v>
          </cell>
        </row>
        <row r="322">
          <cell r="W322">
            <v>0</v>
          </cell>
          <cell r="X322">
            <v>0</v>
          </cell>
          <cell r="Z322">
            <v>0</v>
          </cell>
          <cell r="AA322">
            <v>0</v>
          </cell>
          <cell r="AC322">
            <v>0</v>
          </cell>
          <cell r="AD322">
            <v>0</v>
          </cell>
          <cell r="AF322">
            <v>0</v>
          </cell>
          <cell r="AG322">
            <v>0</v>
          </cell>
          <cell r="AI322">
            <v>0</v>
          </cell>
          <cell r="AJ322">
            <v>0</v>
          </cell>
          <cell r="AL322">
            <v>0</v>
          </cell>
          <cell r="AM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0</v>
          </cell>
        </row>
        <row r="323">
          <cell r="W323">
            <v>0</v>
          </cell>
          <cell r="X323">
            <v>0</v>
          </cell>
          <cell r="Z323">
            <v>0</v>
          </cell>
          <cell r="AA323">
            <v>0</v>
          </cell>
          <cell r="AC323">
            <v>0</v>
          </cell>
          <cell r="AD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L323">
            <v>0</v>
          </cell>
          <cell r="AM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0</v>
          </cell>
        </row>
        <row r="324">
          <cell r="W324">
            <v>0</v>
          </cell>
          <cell r="X324">
            <v>0</v>
          </cell>
          <cell r="Z324">
            <v>0</v>
          </cell>
          <cell r="AA324">
            <v>0</v>
          </cell>
          <cell r="AC324">
            <v>0</v>
          </cell>
          <cell r="AD324">
            <v>0</v>
          </cell>
          <cell r="AF324">
            <v>0</v>
          </cell>
          <cell r="AG324">
            <v>0</v>
          </cell>
          <cell r="AI324">
            <v>0</v>
          </cell>
          <cell r="AJ324">
            <v>0</v>
          </cell>
          <cell r="AL324">
            <v>0</v>
          </cell>
          <cell r="AM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0</v>
          </cell>
        </row>
        <row r="325">
          <cell r="W325">
            <v>0</v>
          </cell>
          <cell r="X325">
            <v>0</v>
          </cell>
          <cell r="Z325">
            <v>0</v>
          </cell>
          <cell r="AA325">
            <v>0</v>
          </cell>
          <cell r="AC325">
            <v>0</v>
          </cell>
          <cell r="AD325">
            <v>0</v>
          </cell>
          <cell r="AF325">
            <v>0</v>
          </cell>
          <cell r="AG325">
            <v>0</v>
          </cell>
          <cell r="AI325">
            <v>0</v>
          </cell>
          <cell r="AJ325">
            <v>0</v>
          </cell>
          <cell r="AL325">
            <v>0</v>
          </cell>
          <cell r="AM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0</v>
          </cell>
        </row>
        <row r="326">
          <cell r="W326">
            <v>0</v>
          </cell>
          <cell r="X326">
            <v>0</v>
          </cell>
          <cell r="Z326">
            <v>0</v>
          </cell>
          <cell r="AA326">
            <v>0</v>
          </cell>
          <cell r="AC326">
            <v>0</v>
          </cell>
          <cell r="AD326">
            <v>0</v>
          </cell>
          <cell r="AF326">
            <v>0</v>
          </cell>
          <cell r="AG326">
            <v>0</v>
          </cell>
          <cell r="AI326">
            <v>0</v>
          </cell>
          <cell r="AJ326">
            <v>0</v>
          </cell>
          <cell r="AL326">
            <v>0</v>
          </cell>
          <cell r="AM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0</v>
          </cell>
        </row>
        <row r="327">
          <cell r="W327">
            <v>0</v>
          </cell>
          <cell r="X327">
            <v>0</v>
          </cell>
          <cell r="Z327">
            <v>0</v>
          </cell>
          <cell r="AA327">
            <v>0</v>
          </cell>
          <cell r="AC327">
            <v>0</v>
          </cell>
          <cell r="AD327">
            <v>0</v>
          </cell>
          <cell r="AF327">
            <v>0</v>
          </cell>
          <cell r="AG327">
            <v>0</v>
          </cell>
          <cell r="AI327">
            <v>0</v>
          </cell>
          <cell r="AJ327">
            <v>0</v>
          </cell>
          <cell r="AL327">
            <v>0</v>
          </cell>
          <cell r="AM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0</v>
          </cell>
        </row>
        <row r="328">
          <cell r="W328">
            <v>0</v>
          </cell>
          <cell r="X328">
            <v>0</v>
          </cell>
          <cell r="Z328">
            <v>0</v>
          </cell>
          <cell r="AA328">
            <v>0</v>
          </cell>
          <cell r="AC328">
            <v>0</v>
          </cell>
          <cell r="AD328">
            <v>0</v>
          </cell>
          <cell r="AF328">
            <v>0</v>
          </cell>
          <cell r="AG328">
            <v>0</v>
          </cell>
          <cell r="AI328">
            <v>0</v>
          </cell>
          <cell r="AJ328">
            <v>0</v>
          </cell>
          <cell r="AL328">
            <v>0</v>
          </cell>
          <cell r="AM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0</v>
          </cell>
        </row>
        <row r="329">
          <cell r="V329">
            <v>0</v>
          </cell>
          <cell r="Y329">
            <v>0</v>
          </cell>
          <cell r="AB329">
            <v>0</v>
          </cell>
          <cell r="AE329">
            <v>0</v>
          </cell>
          <cell r="AH329">
            <v>0</v>
          </cell>
          <cell r="AK329">
            <v>0</v>
          </cell>
          <cell r="AN329">
            <v>0</v>
          </cell>
          <cell r="AQ329">
            <v>0</v>
          </cell>
          <cell r="AT329">
            <v>0</v>
          </cell>
          <cell r="AV329">
            <v>0</v>
          </cell>
          <cell r="AX329">
            <v>0</v>
          </cell>
        </row>
        <row r="336">
          <cell r="V336" t="str">
            <v>Analista Master A</v>
          </cell>
          <cell r="Y336" t="str">
            <v>Analista Pleno A</v>
          </cell>
          <cell r="AB336" t="str">
            <v xml:space="preserve">Eletricista </v>
          </cell>
          <cell r="AE336" t="str">
            <v xml:space="preserve">Eletricista </v>
          </cell>
          <cell r="AH336" t="str">
            <v xml:space="preserve">Eletricista </v>
          </cell>
          <cell r="AK336" t="str">
            <v>Eletricista</v>
          </cell>
          <cell r="AN336" t="str">
            <v>Eletricista</v>
          </cell>
          <cell r="AQ336" t="str">
            <v>Eletricista</v>
          </cell>
        </row>
        <row r="337">
          <cell r="V337" t="str">
            <v>Qtd HH</v>
          </cell>
          <cell r="W337" t="str">
            <v>Valor HH</v>
          </cell>
          <cell r="X337" t="str">
            <v>Adc</v>
          </cell>
          <cell r="Y337" t="str">
            <v>Qtd HH</v>
          </cell>
          <cell r="Z337" t="str">
            <v>Valor HH</v>
          </cell>
          <cell r="AA337" t="str">
            <v>Adc</v>
          </cell>
          <cell r="AB337" t="str">
            <v>Qtd HH</v>
          </cell>
          <cell r="AC337" t="str">
            <v>Valor HH</v>
          </cell>
          <cell r="AD337" t="str">
            <v>Adc</v>
          </cell>
          <cell r="AE337" t="str">
            <v>Qtd HH</v>
          </cell>
          <cell r="AF337" t="str">
            <v>Valor HH</v>
          </cell>
          <cell r="AG337" t="str">
            <v>Adc</v>
          </cell>
          <cell r="AH337" t="str">
            <v>Qtd HH</v>
          </cell>
          <cell r="AI337" t="str">
            <v>Valor HH</v>
          </cell>
          <cell r="AJ337" t="str">
            <v>Adc</v>
          </cell>
          <cell r="AK337" t="str">
            <v>Qtd HH</v>
          </cell>
          <cell r="AL337" t="str">
            <v>Valor HH</v>
          </cell>
          <cell r="AM337" t="str">
            <v>Adc</v>
          </cell>
          <cell r="AN337" t="str">
            <v>Qtd HH</v>
          </cell>
          <cell r="AO337" t="str">
            <v>Valor HH</v>
          </cell>
          <cell r="AP337" t="str">
            <v>Adc</v>
          </cell>
          <cell r="AQ337" t="str">
            <v>Qtd HH</v>
          </cell>
          <cell r="AR337" t="str">
            <v>Valor HH</v>
          </cell>
          <cell r="AS337" t="str">
            <v>Adc</v>
          </cell>
          <cell r="AT337" t="str">
            <v>Qtd HH</v>
          </cell>
          <cell r="AU337" t="str">
            <v>Valor HH</v>
          </cell>
          <cell r="AV337" t="str">
            <v>Qtd HH</v>
          </cell>
          <cell r="AW337" t="str">
            <v>Valor HH</v>
          </cell>
          <cell r="AX337" t="str">
            <v>Qtd HH</v>
          </cell>
          <cell r="AY337" t="str">
            <v>Valor HH</v>
          </cell>
        </row>
        <row r="338">
          <cell r="W338">
            <v>0</v>
          </cell>
          <cell r="X338">
            <v>0</v>
          </cell>
          <cell r="Z338">
            <v>0</v>
          </cell>
          <cell r="AA338">
            <v>0</v>
          </cell>
          <cell r="AC338">
            <v>0</v>
          </cell>
          <cell r="AD338">
            <v>0</v>
          </cell>
          <cell r="AF338">
            <v>0</v>
          </cell>
          <cell r="AG338">
            <v>0</v>
          </cell>
          <cell r="AI338">
            <v>0</v>
          </cell>
          <cell r="AJ338">
            <v>0</v>
          </cell>
          <cell r="AL338">
            <v>0</v>
          </cell>
          <cell r="AM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0</v>
          </cell>
        </row>
        <row r="339">
          <cell r="W339">
            <v>0</v>
          </cell>
          <cell r="X339">
            <v>0</v>
          </cell>
          <cell r="Z339">
            <v>0</v>
          </cell>
          <cell r="AA339">
            <v>0</v>
          </cell>
          <cell r="AC339">
            <v>0</v>
          </cell>
          <cell r="AD339">
            <v>0</v>
          </cell>
          <cell r="AF339">
            <v>0</v>
          </cell>
          <cell r="AG339">
            <v>0</v>
          </cell>
          <cell r="AI339">
            <v>0</v>
          </cell>
          <cell r="AJ339">
            <v>0</v>
          </cell>
          <cell r="AL339">
            <v>0</v>
          </cell>
          <cell r="AM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0</v>
          </cell>
        </row>
        <row r="340">
          <cell r="W340">
            <v>0</v>
          </cell>
          <cell r="X340">
            <v>0</v>
          </cell>
          <cell r="Z340">
            <v>0</v>
          </cell>
          <cell r="AA340">
            <v>0</v>
          </cell>
          <cell r="AC340">
            <v>0</v>
          </cell>
          <cell r="AD340">
            <v>0</v>
          </cell>
          <cell r="AF340">
            <v>0</v>
          </cell>
          <cell r="AG340">
            <v>0</v>
          </cell>
          <cell r="AI340">
            <v>0</v>
          </cell>
          <cell r="AJ340">
            <v>0</v>
          </cell>
          <cell r="AL340">
            <v>0</v>
          </cell>
          <cell r="AM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0</v>
          </cell>
        </row>
        <row r="341">
          <cell r="W341">
            <v>0</v>
          </cell>
          <cell r="X341">
            <v>0</v>
          </cell>
          <cell r="Z341">
            <v>0</v>
          </cell>
          <cell r="AA341">
            <v>0</v>
          </cell>
          <cell r="AC341">
            <v>0</v>
          </cell>
          <cell r="AD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L341">
            <v>0</v>
          </cell>
          <cell r="AM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0</v>
          </cell>
        </row>
        <row r="342"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V342">
            <v>0</v>
          </cell>
          <cell r="AX342">
            <v>0</v>
          </cell>
        </row>
        <row r="343">
          <cell r="W343">
            <v>0</v>
          </cell>
          <cell r="X343">
            <v>0</v>
          </cell>
          <cell r="Z343">
            <v>0</v>
          </cell>
          <cell r="AA343">
            <v>0</v>
          </cell>
          <cell r="AC343">
            <v>0</v>
          </cell>
          <cell r="AD343">
            <v>0</v>
          </cell>
          <cell r="AF343">
            <v>0</v>
          </cell>
          <cell r="AG343">
            <v>0</v>
          </cell>
          <cell r="AI343">
            <v>0</v>
          </cell>
          <cell r="AJ343">
            <v>0</v>
          </cell>
          <cell r="AL343">
            <v>0</v>
          </cell>
          <cell r="AM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0</v>
          </cell>
        </row>
        <row r="344">
          <cell r="W344">
            <v>0</v>
          </cell>
          <cell r="X344">
            <v>0</v>
          </cell>
          <cell r="Z344">
            <v>0</v>
          </cell>
          <cell r="AA344">
            <v>0</v>
          </cell>
          <cell r="AC344">
            <v>0</v>
          </cell>
          <cell r="AD344">
            <v>0</v>
          </cell>
          <cell r="AF344">
            <v>0</v>
          </cell>
          <cell r="AG344">
            <v>0</v>
          </cell>
          <cell r="AI344">
            <v>0</v>
          </cell>
          <cell r="AJ344">
            <v>0</v>
          </cell>
          <cell r="AL344">
            <v>0</v>
          </cell>
          <cell r="AM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0</v>
          </cell>
        </row>
        <row r="345">
          <cell r="W345">
            <v>0</v>
          </cell>
          <cell r="X345">
            <v>0</v>
          </cell>
          <cell r="Z345">
            <v>0</v>
          </cell>
          <cell r="AA345">
            <v>0</v>
          </cell>
          <cell r="AC345">
            <v>0</v>
          </cell>
          <cell r="AD345">
            <v>0</v>
          </cell>
          <cell r="AF345">
            <v>0</v>
          </cell>
          <cell r="AG345">
            <v>0</v>
          </cell>
          <cell r="AI345">
            <v>0</v>
          </cell>
          <cell r="AJ345">
            <v>0</v>
          </cell>
          <cell r="AL345">
            <v>0</v>
          </cell>
          <cell r="AM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0</v>
          </cell>
        </row>
        <row r="346">
          <cell r="V346">
            <v>0</v>
          </cell>
          <cell r="Y346">
            <v>0</v>
          </cell>
          <cell r="AB346">
            <v>0</v>
          </cell>
          <cell r="AE346">
            <v>0</v>
          </cell>
          <cell r="AH346">
            <v>0</v>
          </cell>
          <cell r="AK346">
            <v>0</v>
          </cell>
          <cell r="AN346">
            <v>0</v>
          </cell>
          <cell r="AQ346">
            <v>0</v>
          </cell>
          <cell r="AT346">
            <v>0</v>
          </cell>
          <cell r="AV346">
            <v>0</v>
          </cell>
          <cell r="AX346">
            <v>0</v>
          </cell>
        </row>
      </sheetData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Financeiro"/>
      <sheetName val="DOD -  Engenharia"/>
      <sheetName val="HH"/>
      <sheetName val="DIVISAO"/>
      <sheetName val="CAPA"/>
      <sheetName val="PADRÃO"/>
      <sheetName val="FLUXO FINANCEIRO"/>
      <sheetName val="RESUMO_GRAF"/>
      <sheetName val="RESUMO"/>
      <sheetName val="Lista de IO"/>
      <sheetName val="DISC1"/>
      <sheetName val="MAT1"/>
      <sheetName val="DISC2"/>
      <sheetName val="MAT2"/>
      <sheetName val="DISC3"/>
      <sheetName val="MAT3"/>
      <sheetName val="DISC4"/>
      <sheetName val="MAT4"/>
      <sheetName val="DISC5"/>
      <sheetName val="MAT5"/>
      <sheetName val="DISC6"/>
      <sheetName val="MAT6"/>
      <sheetName val="DISC7"/>
      <sheetName val="MAT7"/>
      <sheetName val="DISC8"/>
      <sheetName val="MAT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CONSUMO</v>
          </cell>
        </row>
        <row r="47">
          <cell r="F47" t="str">
            <v>USO</v>
          </cell>
        </row>
        <row r="48">
          <cell r="F48" t="str">
            <v>PROTEÇÃO</v>
          </cell>
        </row>
        <row r="49">
          <cell r="F49" t="str">
            <v>ESCRITÓRIO</v>
          </cell>
        </row>
        <row r="50">
          <cell r="F50" t="str">
            <v>EQUIPS.DE.MONTAGEM</v>
          </cell>
        </row>
        <row r="51">
          <cell r="F51" t="str">
            <v>FERRAMENTAS</v>
          </cell>
        </row>
        <row r="52">
          <cell r="F52" t="str">
            <v>MECÂNICA</v>
          </cell>
        </row>
        <row r="53">
          <cell r="F53" t="str">
            <v>-</v>
          </cell>
        </row>
        <row r="54">
          <cell r="F54" t="str">
            <v>-</v>
          </cell>
        </row>
        <row r="55">
          <cell r="F55" t="str">
            <v>-</v>
          </cell>
        </row>
        <row r="59">
          <cell r="F59" t="str">
            <v>TÉC. DE SEGURANÇA</v>
          </cell>
        </row>
        <row r="60">
          <cell r="F60" t="str">
            <v>-</v>
          </cell>
        </row>
        <row r="61">
          <cell r="F61" t="str">
            <v>-</v>
          </cell>
        </row>
        <row r="62">
          <cell r="F62" t="str">
            <v>-</v>
          </cell>
        </row>
        <row r="63">
          <cell r="F63" t="str">
            <v>-</v>
          </cell>
        </row>
        <row r="64">
          <cell r="F64" t="str">
            <v>-</v>
          </cell>
        </row>
        <row r="65">
          <cell r="F65" t="str">
            <v>-</v>
          </cell>
        </row>
        <row r="66">
          <cell r="F66" t="str">
            <v>-</v>
          </cell>
        </row>
        <row r="67">
          <cell r="F67" t="str">
            <v>-</v>
          </cell>
        </row>
        <row r="68">
          <cell r="F68" t="str">
            <v>-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D -  Engenharia"/>
      <sheetName val="DOD - Financeiro"/>
      <sheetName val="DOD - HH"/>
      <sheetName val="HH"/>
      <sheetName val="DIVISAO"/>
      <sheetName val="CAPA"/>
      <sheetName val="PADRÃO"/>
      <sheetName val="FLUXO FINANCEIRO"/>
      <sheetName val="RESUMO_GRAF"/>
      <sheetName val="DISC1"/>
      <sheetName val="RESUMO"/>
      <sheetName val="MAT1"/>
      <sheetName val="DISC2"/>
      <sheetName val="MAT2"/>
      <sheetName val="DISC3"/>
      <sheetName val="MAT3"/>
      <sheetName val="DISC4"/>
      <sheetName val="MAT4"/>
      <sheetName val="DISC5"/>
      <sheetName val="MAT5"/>
      <sheetName val="DISC6"/>
      <sheetName val="MAT6"/>
      <sheetName val="DISC7"/>
      <sheetName val="MAT7"/>
      <sheetName val="DISC8"/>
      <sheetName val="MAT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D -  Engenharia"/>
      <sheetName val="FLUXO FINANCEIRO"/>
      <sheetName val="IMPOSTOS"/>
      <sheetName val="CAPA"/>
      <sheetName val="PADRÃO"/>
      <sheetName val="DOD - HH"/>
      <sheetName val="DOD - Financeiro"/>
      <sheetName val="RESUMO_GRAF"/>
      <sheetName val="RESUMO"/>
      <sheetName val="Cost breakdown"/>
      <sheetName val="MAT1"/>
      <sheetName val="DISC1"/>
      <sheetName val="DISC2"/>
      <sheetName val="DISC3"/>
      <sheetName val="DISC4"/>
      <sheetName val="DISC5"/>
      <sheetName val="DISC6"/>
      <sheetName val="DISC7"/>
      <sheetName val="DISC8"/>
      <sheetName val="DESPESAS"/>
      <sheetName val="PROTE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8">
          <cell r="AK28">
            <v>1.6616816218012631</v>
          </cell>
        </row>
      </sheetData>
      <sheetData sheetId="9">
        <row r="9">
          <cell r="F9">
            <v>4083.3638251910934</v>
          </cell>
        </row>
        <row r="49">
          <cell r="F49">
            <v>4083.3638251910934</v>
          </cell>
        </row>
        <row r="82">
          <cell r="F82">
            <v>4161.5819209039555</v>
          </cell>
        </row>
        <row r="86">
          <cell r="F86">
            <v>6211.5735294117658</v>
          </cell>
        </row>
        <row r="91">
          <cell r="F91">
            <v>679.81056829511476</v>
          </cell>
        </row>
        <row r="98">
          <cell r="F98">
            <v>8374.6925888999685</v>
          </cell>
        </row>
        <row r="100">
          <cell r="F100">
            <v>91146.016424061163</v>
          </cell>
        </row>
        <row r="108">
          <cell r="G108">
            <v>59958.701672759489</v>
          </cell>
        </row>
        <row r="109">
          <cell r="G109">
            <v>44969.026254569617</v>
          </cell>
        </row>
        <row r="110">
          <cell r="G110">
            <v>5288.6842251024691</v>
          </cell>
        </row>
        <row r="111">
          <cell r="G111">
            <v>42309.473800819753</v>
          </cell>
        </row>
        <row r="112">
          <cell r="G112">
            <v>37020.789575717281</v>
          </cell>
        </row>
        <row r="113">
          <cell r="G113">
            <v>14989.675418189872</v>
          </cell>
        </row>
        <row r="114">
          <cell r="G114">
            <v>10577.368450204938</v>
          </cell>
        </row>
        <row r="115">
          <cell r="G115">
            <v>29979.350836379745</v>
          </cell>
        </row>
        <row r="116">
          <cell r="G116">
            <v>10577.368450204938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DA772-2B6B-4ACA-A0A4-E281CD46D5A4}">
  <sheetPr>
    <tabColor rgb="FFFF0000"/>
  </sheetPr>
  <dimension ref="A2:J117"/>
  <sheetViews>
    <sheetView showGridLines="0" tabSelected="1" zoomScaleNormal="100" workbookViewId="0">
      <selection activeCell="G118" sqref="G118"/>
    </sheetView>
  </sheetViews>
  <sheetFormatPr defaultColWidth="8.77734375" defaultRowHeight="14.4" x14ac:dyDescent="0.3"/>
  <cols>
    <col min="3" max="3" width="66.5546875" customWidth="1"/>
    <col min="4" max="5" width="17.5546875" customWidth="1"/>
    <col min="6" max="6" width="17.6640625" customWidth="1"/>
    <col min="7" max="7" width="26.21875" customWidth="1"/>
    <col min="8" max="8" width="14.5546875" bestFit="1" customWidth="1"/>
    <col min="9" max="9" width="12.88671875" bestFit="1" customWidth="1"/>
    <col min="10" max="10" width="14" bestFit="1" customWidth="1"/>
  </cols>
  <sheetData>
    <row r="2" spans="2:8" ht="19.95" customHeight="1" x14ac:dyDescent="0.3">
      <c r="B2" s="1" t="s">
        <v>0</v>
      </c>
      <c r="C2" s="1" t="s">
        <v>1</v>
      </c>
      <c r="D2" s="1" t="s">
        <v>2</v>
      </c>
      <c r="E2" s="1" t="s">
        <v>50</v>
      </c>
      <c r="F2" s="1" t="s">
        <v>66</v>
      </c>
      <c r="G2" s="2" t="s">
        <v>3</v>
      </c>
      <c r="H2" s="1" t="s">
        <v>4</v>
      </c>
    </row>
    <row r="3" spans="2:8" ht="15" customHeight="1" x14ac:dyDescent="0.3">
      <c r="B3" s="3">
        <v>1</v>
      </c>
      <c r="C3" s="4" t="s">
        <v>5</v>
      </c>
      <c r="D3" s="5">
        <v>3</v>
      </c>
      <c r="E3" s="6">
        <f>F3/D3</f>
        <v>231.30882352941171</v>
      </c>
      <c r="F3" s="7">
        <f>[1]MAT1!J8</f>
        <v>693.92647058823513</v>
      </c>
      <c r="G3" s="7"/>
      <c r="H3" s="7"/>
    </row>
    <row r="4" spans="2:8" ht="15" customHeight="1" x14ac:dyDescent="0.3">
      <c r="B4" s="3">
        <v>2</v>
      </c>
      <c r="C4" s="4" t="s">
        <v>6</v>
      </c>
      <c r="D4" s="5">
        <v>1</v>
      </c>
      <c r="E4" s="6">
        <f t="shared" ref="E4:E37" si="0">F4/D4</f>
        <v>37.075024925224319</v>
      </c>
      <c r="F4" s="7">
        <f>[1]MAT1!J9</f>
        <v>37.075024925224319</v>
      </c>
      <c r="G4" s="7"/>
      <c r="H4" s="7"/>
    </row>
    <row r="5" spans="2:8" ht="15" customHeight="1" x14ac:dyDescent="0.3">
      <c r="B5" s="3">
        <v>3</v>
      </c>
      <c r="C5" s="4" t="s">
        <v>7</v>
      </c>
      <c r="D5" s="5">
        <v>1</v>
      </c>
      <c r="E5" s="6">
        <f t="shared" si="0"/>
        <v>409.27376204719167</v>
      </c>
      <c r="F5" s="7">
        <f>[1]MAT1!J10</f>
        <v>409.27376204719167</v>
      </c>
      <c r="G5" s="7"/>
      <c r="H5" s="7"/>
    </row>
    <row r="6" spans="2:8" ht="15" customHeight="1" x14ac:dyDescent="0.3">
      <c r="B6" s="3">
        <v>4</v>
      </c>
      <c r="C6" s="4" t="s">
        <v>8</v>
      </c>
      <c r="D6" s="5">
        <v>1</v>
      </c>
      <c r="E6" s="6">
        <f t="shared" si="0"/>
        <v>37.075024925224319</v>
      </c>
      <c r="F6" s="7">
        <f>[1]MAT1!J11</f>
        <v>37.075024925224319</v>
      </c>
      <c r="G6" s="7"/>
      <c r="H6" s="7"/>
    </row>
    <row r="7" spans="2:8" ht="15" customHeight="1" x14ac:dyDescent="0.3">
      <c r="B7" s="3">
        <v>5</v>
      </c>
      <c r="C7" s="4" t="s">
        <v>9</v>
      </c>
      <c r="D7" s="5">
        <v>3</v>
      </c>
      <c r="E7" s="6">
        <f t="shared" si="0"/>
        <v>37.075024925224319</v>
      </c>
      <c r="F7" s="7">
        <f>[1]MAT1!J12</f>
        <v>111.22507477567297</v>
      </c>
      <c r="G7" s="7"/>
      <c r="H7" s="7"/>
    </row>
    <row r="8" spans="2:8" ht="15" customHeight="1" x14ac:dyDescent="0.3">
      <c r="B8" s="3">
        <v>6</v>
      </c>
      <c r="C8" s="4" t="s">
        <v>10</v>
      </c>
      <c r="D8" s="5">
        <v>36</v>
      </c>
      <c r="E8" s="6">
        <f t="shared" si="0"/>
        <v>57.286764705882348</v>
      </c>
      <c r="F8" s="7">
        <f>[1]MAT1!J13</f>
        <v>2062.3235294117644</v>
      </c>
      <c r="G8" s="7"/>
      <c r="H8" s="7"/>
    </row>
    <row r="9" spans="2:8" ht="15" customHeight="1" x14ac:dyDescent="0.3">
      <c r="B9" s="3">
        <v>7</v>
      </c>
      <c r="C9" s="4" t="s">
        <v>11</v>
      </c>
      <c r="D9" s="5">
        <v>1</v>
      </c>
      <c r="E9" s="6">
        <f t="shared" si="0"/>
        <v>4083.3638251910934</v>
      </c>
      <c r="F9" s="7">
        <f>'[4]Cost breakdown'!$F$9</f>
        <v>4083.3638251910934</v>
      </c>
      <c r="G9" s="7"/>
      <c r="H9" s="7"/>
    </row>
    <row r="10" spans="2:8" ht="15" customHeight="1" x14ac:dyDescent="0.3">
      <c r="B10" s="3">
        <v>8</v>
      </c>
      <c r="C10" s="4" t="s">
        <v>12</v>
      </c>
      <c r="D10" s="5">
        <v>2</v>
      </c>
      <c r="E10" s="6">
        <f t="shared" si="0"/>
        <v>1206.319915254237</v>
      </c>
      <c r="F10" s="7">
        <f>[1]MAT1!J15</f>
        <v>2412.639830508474</v>
      </c>
      <c r="G10" s="7"/>
      <c r="H10" s="7"/>
    </row>
    <row r="11" spans="2:8" ht="15" customHeight="1" x14ac:dyDescent="0.3">
      <c r="B11" s="3">
        <v>9</v>
      </c>
      <c r="C11" s="4" t="s">
        <v>13</v>
      </c>
      <c r="D11" s="5">
        <v>1</v>
      </c>
      <c r="E11" s="6">
        <f t="shared" si="0"/>
        <v>333.98138916583582</v>
      </c>
      <c r="F11" s="7">
        <f>[1]MAT1!J16</f>
        <v>333.98138916583582</v>
      </c>
      <c r="G11" s="7"/>
      <c r="H11" s="7"/>
    </row>
    <row r="12" spans="2:8" ht="15" customHeight="1" x14ac:dyDescent="0.3">
      <c r="B12" s="3">
        <v>10</v>
      </c>
      <c r="C12" s="4" t="s">
        <v>14</v>
      </c>
      <c r="D12" s="5">
        <v>1</v>
      </c>
      <c r="E12" s="6">
        <f t="shared" si="0"/>
        <v>194.40013293452972</v>
      </c>
      <c r="F12" s="7">
        <f>[1]MAT1!J17</f>
        <v>194.40013293452972</v>
      </c>
      <c r="G12" s="7"/>
      <c r="H12" s="7"/>
    </row>
    <row r="13" spans="2:8" ht="15" customHeight="1" x14ac:dyDescent="0.3">
      <c r="B13" s="3">
        <v>11</v>
      </c>
      <c r="C13" s="4" t="s">
        <v>15</v>
      </c>
      <c r="D13" s="5">
        <v>1</v>
      </c>
      <c r="E13" s="6">
        <f t="shared" si="0"/>
        <v>66.467264872050507</v>
      </c>
      <c r="F13" s="7">
        <f>[1]MAT1!J18</f>
        <v>66.467264872050507</v>
      </c>
      <c r="G13" s="7"/>
      <c r="H13" s="7"/>
    </row>
    <row r="14" spans="2:8" ht="15" customHeight="1" x14ac:dyDescent="0.3">
      <c r="B14" s="3">
        <v>12</v>
      </c>
      <c r="C14" s="4" t="s">
        <v>16</v>
      </c>
      <c r="D14" s="5">
        <v>1</v>
      </c>
      <c r="E14" s="6">
        <f t="shared" si="0"/>
        <v>9052.1136174808889</v>
      </c>
      <c r="F14" s="7">
        <f>[1]MAT1!J19</f>
        <v>9052.1136174808889</v>
      </c>
      <c r="G14" s="7"/>
      <c r="H14" s="7"/>
    </row>
    <row r="15" spans="2:8" ht="15" customHeight="1" x14ac:dyDescent="0.3">
      <c r="B15" s="3">
        <v>13</v>
      </c>
      <c r="C15" s="4" t="s">
        <v>17</v>
      </c>
      <c r="D15" s="5">
        <v>1</v>
      </c>
      <c r="E15" s="6">
        <f t="shared" si="0"/>
        <v>4976.7011050182773</v>
      </c>
      <c r="F15" s="7">
        <f>[1]MAT1!J20</f>
        <v>4976.7011050182773</v>
      </c>
      <c r="G15" s="7"/>
      <c r="H15" s="7"/>
    </row>
    <row r="16" spans="2:8" ht="15" customHeight="1" x14ac:dyDescent="0.3">
      <c r="B16" s="3">
        <v>14</v>
      </c>
      <c r="C16" s="4" t="s">
        <v>18</v>
      </c>
      <c r="D16" s="5">
        <v>2</v>
      </c>
      <c r="E16" s="6">
        <f t="shared" si="0"/>
        <v>1366.5862828182119</v>
      </c>
      <c r="F16" s="7">
        <f>[1]MAT1!J21</f>
        <v>2733.1725656364238</v>
      </c>
      <c r="G16" s="7"/>
      <c r="H16" s="7"/>
    </row>
    <row r="17" spans="2:8" ht="15" customHeight="1" x14ac:dyDescent="0.3">
      <c r="B17" s="3">
        <v>15</v>
      </c>
      <c r="C17" s="4" t="s">
        <v>19</v>
      </c>
      <c r="D17" s="5">
        <v>2</v>
      </c>
      <c r="E17" s="6">
        <f t="shared" si="0"/>
        <v>1590.6819956796276</v>
      </c>
      <c r="F17" s="7">
        <f>[1]MAT1!J22</f>
        <v>3181.3639913592551</v>
      </c>
      <c r="G17" s="7"/>
      <c r="H17" s="7"/>
    </row>
    <row r="18" spans="2:8" ht="15" customHeight="1" x14ac:dyDescent="0.3">
      <c r="B18" s="3">
        <v>16</v>
      </c>
      <c r="C18" s="4" t="s">
        <v>20</v>
      </c>
      <c r="D18" s="5">
        <v>1</v>
      </c>
      <c r="E18" s="6">
        <f t="shared" si="0"/>
        <v>3501.7143569292116</v>
      </c>
      <c r="F18" s="7">
        <f>[1]MAT1!J23</f>
        <v>3501.7143569292116</v>
      </c>
      <c r="G18" s="7"/>
      <c r="H18" s="7"/>
    </row>
    <row r="19" spans="2:8" ht="15" customHeight="1" x14ac:dyDescent="0.3">
      <c r="B19" s="3">
        <v>17</v>
      </c>
      <c r="C19" s="4" t="s">
        <v>21</v>
      </c>
      <c r="D19" s="5">
        <v>3</v>
      </c>
      <c r="E19" s="6">
        <f t="shared" si="0"/>
        <v>248.46028580923891</v>
      </c>
      <c r="F19" s="7">
        <f>[1]MAT1!J24</f>
        <v>745.38085742771671</v>
      </c>
      <c r="G19" s="7"/>
      <c r="H19" s="7"/>
    </row>
    <row r="20" spans="2:8" ht="15" customHeight="1" x14ac:dyDescent="0.3">
      <c r="B20" s="3">
        <v>18</v>
      </c>
      <c r="C20" s="4" t="s">
        <v>21</v>
      </c>
      <c r="D20" s="5">
        <v>2</v>
      </c>
      <c r="E20" s="6">
        <f t="shared" si="0"/>
        <v>439.6930043203721</v>
      </c>
      <c r="F20" s="7">
        <f>[1]MAT1!J25</f>
        <v>879.38600864074419</v>
      </c>
      <c r="G20" s="7"/>
      <c r="H20" s="7"/>
    </row>
    <row r="21" spans="2:8" ht="15" customHeight="1" x14ac:dyDescent="0.3">
      <c r="B21" s="3">
        <v>19</v>
      </c>
      <c r="C21" s="4" t="s">
        <v>22</v>
      </c>
      <c r="D21" s="5">
        <v>1</v>
      </c>
      <c r="E21" s="6">
        <f t="shared" si="0"/>
        <v>72.564847125290768</v>
      </c>
      <c r="F21" s="7">
        <f>[1]MAT1!J26</f>
        <v>72.564847125290768</v>
      </c>
      <c r="G21" s="7"/>
      <c r="H21" s="7"/>
    </row>
    <row r="22" spans="2:8" ht="15" customHeight="1" x14ac:dyDescent="0.3">
      <c r="B22" s="3">
        <v>20</v>
      </c>
      <c r="C22" s="4" t="s">
        <v>23</v>
      </c>
      <c r="D22" s="5">
        <v>74</v>
      </c>
      <c r="E22" s="6">
        <f t="shared" si="0"/>
        <v>49.604519774011287</v>
      </c>
      <c r="F22" s="7">
        <f>[1]MAT1!J27</f>
        <v>3670.7344632768354</v>
      </c>
      <c r="G22" s="7"/>
      <c r="H22" s="7"/>
    </row>
    <row r="23" spans="2:8" ht="15" customHeight="1" x14ac:dyDescent="0.3">
      <c r="B23" s="3">
        <v>21</v>
      </c>
      <c r="C23" s="4" t="s">
        <v>24</v>
      </c>
      <c r="D23" s="5">
        <v>1</v>
      </c>
      <c r="E23" s="6">
        <f t="shared" si="0"/>
        <v>17.197449318710529</v>
      </c>
      <c r="F23" s="7">
        <f>[1]MAT1!J28</f>
        <v>17.197449318710529</v>
      </c>
      <c r="G23" s="7"/>
      <c r="H23" s="7"/>
    </row>
    <row r="24" spans="2:8" ht="15" customHeight="1" x14ac:dyDescent="0.3">
      <c r="B24" s="3">
        <v>22</v>
      </c>
      <c r="C24" s="4" t="s">
        <v>25</v>
      </c>
      <c r="D24" s="5">
        <v>83</v>
      </c>
      <c r="E24" s="6">
        <f t="shared" si="0"/>
        <v>5.7811149883682278</v>
      </c>
      <c r="F24" s="7">
        <f>[1]MAT1!J29</f>
        <v>479.83254403456289</v>
      </c>
      <c r="G24" s="7"/>
      <c r="H24" s="7"/>
    </row>
    <row r="25" spans="2:8" ht="15" customHeight="1" x14ac:dyDescent="0.3">
      <c r="B25" s="3">
        <v>23</v>
      </c>
      <c r="C25" s="4" t="s">
        <v>26</v>
      </c>
      <c r="D25" s="5">
        <v>12</v>
      </c>
      <c r="E25" s="6">
        <f t="shared" si="0"/>
        <v>5.39813891658358</v>
      </c>
      <c r="F25" s="7">
        <f>[1]MAT1!J30</f>
        <v>64.77766699900296</v>
      </c>
      <c r="G25" s="7"/>
      <c r="H25" s="7"/>
    </row>
    <row r="26" spans="2:8" ht="15" customHeight="1" x14ac:dyDescent="0.3">
      <c r="B26" s="3">
        <v>24</v>
      </c>
      <c r="C26" s="4" t="s">
        <v>27</v>
      </c>
      <c r="D26" s="5">
        <v>1</v>
      </c>
      <c r="E26" s="6">
        <f t="shared" si="0"/>
        <v>166.00199401794615</v>
      </c>
      <c r="F26" s="7">
        <f>[1]MAT1!J31</f>
        <v>166.00199401794615</v>
      </c>
      <c r="G26" s="7"/>
      <c r="H26" s="7"/>
    </row>
    <row r="27" spans="2:8" ht="15" customHeight="1" x14ac:dyDescent="0.3">
      <c r="B27" s="3">
        <v>25</v>
      </c>
      <c r="C27" s="4" t="s">
        <v>28</v>
      </c>
      <c r="D27" s="5">
        <v>1</v>
      </c>
      <c r="E27" s="6">
        <f t="shared" si="0"/>
        <v>56.651960784313722</v>
      </c>
      <c r="F27" s="7">
        <f>[1]MAT1!J32</f>
        <v>56.651960784313722</v>
      </c>
      <c r="G27" s="7"/>
      <c r="H27" s="7"/>
    </row>
    <row r="28" spans="2:8" ht="15" customHeight="1" x14ac:dyDescent="0.3">
      <c r="B28" s="3">
        <v>26</v>
      </c>
      <c r="C28" s="4" t="s">
        <v>29</v>
      </c>
      <c r="D28" s="8">
        <v>1</v>
      </c>
      <c r="E28" s="6">
        <f t="shared" si="0"/>
        <v>66.947864739115971</v>
      </c>
      <c r="F28" s="7">
        <f>[1]MAT1!J33</f>
        <v>66.947864739115971</v>
      </c>
      <c r="G28" s="7"/>
      <c r="H28" s="7"/>
    </row>
    <row r="29" spans="2:8" ht="15" customHeight="1" x14ac:dyDescent="0.3">
      <c r="B29" s="3">
        <v>27</v>
      </c>
      <c r="C29" s="4" t="s">
        <v>30</v>
      </c>
      <c r="D29" s="5">
        <v>1</v>
      </c>
      <c r="E29" s="6">
        <f t="shared" si="0"/>
        <v>72.765453639082736</v>
      </c>
      <c r="F29" s="7">
        <f>[1]MAT1!J34</f>
        <v>72.765453639082736</v>
      </c>
      <c r="G29" s="7"/>
      <c r="H29" s="7"/>
    </row>
    <row r="30" spans="2:8" ht="15" customHeight="1" x14ac:dyDescent="0.3">
      <c r="B30" s="3">
        <v>28</v>
      </c>
      <c r="C30" s="4" t="s">
        <v>31</v>
      </c>
      <c r="D30" s="5">
        <v>1</v>
      </c>
      <c r="E30" s="6">
        <f t="shared" si="0"/>
        <v>172.03165503489527</v>
      </c>
      <c r="F30" s="7">
        <f>[1]MAT1!J35</f>
        <v>172.03165503489527</v>
      </c>
      <c r="G30" s="7"/>
      <c r="H30" s="7"/>
    </row>
    <row r="31" spans="2:8" ht="15" customHeight="1" x14ac:dyDescent="0.3">
      <c r="B31" s="3">
        <v>29</v>
      </c>
      <c r="C31" s="4" t="s">
        <v>32</v>
      </c>
      <c r="D31" s="5">
        <v>1</v>
      </c>
      <c r="E31" s="6">
        <f t="shared" si="0"/>
        <v>44.881148222000654</v>
      </c>
      <c r="F31" s="7">
        <f>[1]MAT1!J36</f>
        <v>44.881148222000654</v>
      </c>
      <c r="G31" s="7"/>
      <c r="H31" s="7"/>
    </row>
    <row r="32" spans="2:8" ht="15" customHeight="1" x14ac:dyDescent="0.3">
      <c r="B32" s="3">
        <v>30</v>
      </c>
      <c r="C32" s="4" t="s">
        <v>33</v>
      </c>
      <c r="D32" s="5">
        <v>1</v>
      </c>
      <c r="E32" s="6">
        <f t="shared" si="0"/>
        <v>135.86532070455297</v>
      </c>
      <c r="F32" s="7">
        <f>[1]MAT1!J37</f>
        <v>135.86532070455297</v>
      </c>
      <c r="G32" s="7"/>
      <c r="H32" s="7"/>
    </row>
    <row r="33" spans="2:10" ht="15" customHeight="1" x14ac:dyDescent="0.3">
      <c r="B33" s="3">
        <v>31</v>
      </c>
      <c r="C33" s="4" t="s">
        <v>34</v>
      </c>
      <c r="D33" s="5">
        <f>3*10</f>
        <v>30</v>
      </c>
      <c r="E33" s="6">
        <f t="shared" si="0"/>
        <v>154.41176470588235</v>
      </c>
      <c r="F33" s="7">
        <f>[1]MAT1!J38</f>
        <v>4632.3529411764703</v>
      </c>
      <c r="G33" s="7"/>
      <c r="H33" s="7"/>
    </row>
    <row r="34" spans="2:10" ht="15" customHeight="1" x14ac:dyDescent="0.3">
      <c r="B34" s="3">
        <v>32</v>
      </c>
      <c r="C34" s="4" t="s">
        <v>35</v>
      </c>
      <c r="D34" s="5">
        <v>10</v>
      </c>
      <c r="E34" s="6">
        <f t="shared" si="0"/>
        <v>154.41176470588235</v>
      </c>
      <c r="F34" s="7">
        <f>[1]MAT1!J39</f>
        <v>1544.1176470588234</v>
      </c>
      <c r="G34" s="7"/>
      <c r="H34" s="7"/>
    </row>
    <row r="35" spans="2:10" ht="15" customHeight="1" x14ac:dyDescent="0.3">
      <c r="B35" s="3">
        <v>33</v>
      </c>
      <c r="C35" s="4" t="s">
        <v>36</v>
      </c>
      <c r="D35" s="8">
        <v>100</v>
      </c>
      <c r="E35" s="6">
        <f t="shared" si="0"/>
        <v>2.3595879029577929</v>
      </c>
      <c r="F35" s="7">
        <f>[1]MAT1!J40</f>
        <v>235.95879029577929</v>
      </c>
      <c r="G35" s="7"/>
      <c r="H35" s="7"/>
    </row>
    <row r="36" spans="2:10" ht="15" customHeight="1" x14ac:dyDescent="0.3">
      <c r="B36" s="3">
        <v>34</v>
      </c>
      <c r="C36" s="4" t="s">
        <v>37</v>
      </c>
      <c r="D36" s="8">
        <v>200</v>
      </c>
      <c r="E36" s="6">
        <f t="shared" si="0"/>
        <v>1.6616816218012627</v>
      </c>
      <c r="F36" s="7">
        <f>[1]MAT1!J41</f>
        <v>332.33632436025255</v>
      </c>
      <c r="G36" s="7"/>
      <c r="H36" s="7"/>
    </row>
    <row r="37" spans="2:10" ht="15" customHeight="1" x14ac:dyDescent="0.3">
      <c r="B37" s="3">
        <v>35</v>
      </c>
      <c r="C37" s="4" t="s">
        <v>38</v>
      </c>
      <c r="D37" s="5">
        <v>1</v>
      </c>
      <c r="E37" s="6">
        <f t="shared" si="0"/>
        <v>5828.7759330342305</v>
      </c>
      <c r="F37" s="7">
        <f>[1]MAT1!J42+[1]MAT1!J43</f>
        <v>5828.7759330342305</v>
      </c>
      <c r="G37" s="7"/>
      <c r="H37" s="7"/>
    </row>
    <row r="38" spans="2:10" ht="15" customHeight="1" x14ac:dyDescent="0.3">
      <c r="B38" s="3">
        <v>36</v>
      </c>
      <c r="C38" s="4" t="s">
        <v>39</v>
      </c>
      <c r="D38" s="5">
        <v>1</v>
      </c>
      <c r="E38" s="9"/>
      <c r="F38" s="7"/>
      <c r="G38" s="10">
        <f>[1]DISC2!V223*[1]RESUMO!AK17</f>
        <v>11277.110335659687</v>
      </c>
      <c r="H38" s="10">
        <f>[1]DISC2!AB378*[1]RESUMO!AK38</f>
        <v>3046.4163066356487</v>
      </c>
    </row>
    <row r="39" spans="2:10" ht="19.95" customHeight="1" x14ac:dyDescent="0.3">
      <c r="B39" s="36" t="s">
        <v>40</v>
      </c>
      <c r="C39" s="37"/>
      <c r="D39" s="38"/>
      <c r="E39" s="45">
        <f>SUM(F3:F37)+G38+H38</f>
        <v>67428.904477955017</v>
      </c>
      <c r="F39" s="39"/>
      <c r="G39" s="39"/>
      <c r="H39" s="46"/>
      <c r="J39" s="11"/>
    </row>
    <row r="40" spans="2:10" x14ac:dyDescent="0.3">
      <c r="C40" s="12"/>
      <c r="D40" s="12"/>
      <c r="E40" s="12"/>
      <c r="F40" s="13"/>
      <c r="G40" s="12"/>
      <c r="H40" s="12"/>
      <c r="I40" s="11"/>
    </row>
    <row r="41" spans="2:10" x14ac:dyDescent="0.3">
      <c r="C41" s="12"/>
      <c r="D41" s="12"/>
      <c r="E41" s="12"/>
      <c r="F41" s="12"/>
      <c r="G41" s="12"/>
      <c r="H41" s="12"/>
      <c r="I41" s="11"/>
    </row>
    <row r="42" spans="2:10" ht="19.95" customHeight="1" x14ac:dyDescent="0.3">
      <c r="B42" s="1" t="s">
        <v>0</v>
      </c>
      <c r="C42" s="1" t="s">
        <v>67</v>
      </c>
      <c r="D42" s="1" t="s">
        <v>2</v>
      </c>
      <c r="E42" s="1" t="s">
        <v>50</v>
      </c>
      <c r="F42" s="1" t="s">
        <v>66</v>
      </c>
      <c r="G42" s="2" t="s">
        <v>3</v>
      </c>
      <c r="H42" s="1" t="s">
        <v>4</v>
      </c>
    </row>
    <row r="43" spans="2:10" x14ac:dyDescent="0.3">
      <c r="B43" s="3">
        <v>1</v>
      </c>
      <c r="C43" s="14" t="s">
        <v>5</v>
      </c>
      <c r="D43" s="15">
        <v>2</v>
      </c>
      <c r="E43" s="16">
        <f>F43/D43</f>
        <v>231.30882352941174</v>
      </c>
      <c r="F43" s="7">
        <f>[1]MAT1!J51</f>
        <v>462.61764705882348</v>
      </c>
      <c r="G43" s="7"/>
      <c r="H43" s="7"/>
    </row>
    <row r="44" spans="2:10" x14ac:dyDescent="0.3">
      <c r="B44" s="3">
        <v>2</v>
      </c>
      <c r="C44" s="14" t="s">
        <v>6</v>
      </c>
      <c r="D44" s="15">
        <v>1</v>
      </c>
      <c r="E44" s="16">
        <f t="shared" ref="E44:E76" si="1">F44/D44</f>
        <v>37.075024925224319</v>
      </c>
      <c r="F44" s="7">
        <f>[1]MAT1!J52</f>
        <v>37.075024925224319</v>
      </c>
      <c r="G44" s="7"/>
      <c r="H44" s="7"/>
    </row>
    <row r="45" spans="2:10" x14ac:dyDescent="0.3">
      <c r="B45" s="3">
        <v>3</v>
      </c>
      <c r="C45" s="14" t="s">
        <v>7</v>
      </c>
      <c r="D45" s="15">
        <v>1</v>
      </c>
      <c r="E45" s="16">
        <f t="shared" si="1"/>
        <v>409.27376204719167</v>
      </c>
      <c r="F45" s="7">
        <f>[1]MAT1!J53</f>
        <v>409.27376204719167</v>
      </c>
      <c r="G45" s="7"/>
      <c r="H45" s="7"/>
    </row>
    <row r="46" spans="2:10" x14ac:dyDescent="0.3">
      <c r="B46" s="3">
        <v>4</v>
      </c>
      <c r="C46" s="14" t="s">
        <v>8</v>
      </c>
      <c r="D46" s="15">
        <v>1</v>
      </c>
      <c r="E46" s="16">
        <f t="shared" si="1"/>
        <v>37.075024925224319</v>
      </c>
      <c r="F46" s="7">
        <f>[1]MAT1!J54</f>
        <v>37.075024925224319</v>
      </c>
      <c r="G46" s="7"/>
      <c r="H46" s="7"/>
    </row>
    <row r="47" spans="2:10" x14ac:dyDescent="0.3">
      <c r="B47" s="3">
        <v>5</v>
      </c>
      <c r="C47" s="14" t="s">
        <v>9</v>
      </c>
      <c r="D47" s="15">
        <v>2</v>
      </c>
      <c r="E47" s="16">
        <f t="shared" si="1"/>
        <v>37.075024925224319</v>
      </c>
      <c r="F47" s="7">
        <f>[1]MAT1!J55</f>
        <v>74.150049850448639</v>
      </c>
      <c r="G47" s="7"/>
      <c r="H47" s="7"/>
    </row>
    <row r="48" spans="2:10" x14ac:dyDescent="0.3">
      <c r="B48" s="3">
        <v>6</v>
      </c>
      <c r="C48" s="14" t="s">
        <v>10</v>
      </c>
      <c r="D48" s="15">
        <v>113</v>
      </c>
      <c r="E48" s="16">
        <f t="shared" si="1"/>
        <v>57.286764705882341</v>
      </c>
      <c r="F48" s="7">
        <f>[1]MAT1!J56</f>
        <v>6473.4044117647045</v>
      </c>
      <c r="G48" s="7"/>
      <c r="H48" s="7"/>
    </row>
    <row r="49" spans="2:8" x14ac:dyDescent="0.3">
      <c r="B49" s="3">
        <v>7</v>
      </c>
      <c r="C49" s="14" t="s">
        <v>11</v>
      </c>
      <c r="D49" s="17">
        <v>1</v>
      </c>
      <c r="E49" s="16">
        <f t="shared" si="1"/>
        <v>4083.3638251910934</v>
      </c>
      <c r="F49" s="7">
        <f>'[4]Cost breakdown'!$F$49</f>
        <v>4083.3638251910934</v>
      </c>
      <c r="G49" s="7"/>
      <c r="H49" s="7"/>
    </row>
    <row r="50" spans="2:8" x14ac:dyDescent="0.3">
      <c r="B50" s="3">
        <v>8</v>
      </c>
      <c r="C50" s="14" t="s">
        <v>12</v>
      </c>
      <c r="D50" s="17">
        <v>1</v>
      </c>
      <c r="E50" s="16">
        <f t="shared" si="1"/>
        <v>1206.319915254237</v>
      </c>
      <c r="F50" s="7">
        <f>[1]MAT1!J58</f>
        <v>1206.319915254237</v>
      </c>
      <c r="G50" s="7"/>
      <c r="H50" s="7"/>
    </row>
    <row r="51" spans="2:8" x14ac:dyDescent="0.3">
      <c r="B51" s="3">
        <v>9</v>
      </c>
      <c r="C51" s="14" t="s">
        <v>13</v>
      </c>
      <c r="D51" s="18">
        <v>1</v>
      </c>
      <c r="E51" s="16">
        <f t="shared" si="1"/>
        <v>333.98138916583582</v>
      </c>
      <c r="F51" s="7">
        <f>[1]MAT1!J59</f>
        <v>333.98138916583582</v>
      </c>
      <c r="G51" s="7"/>
      <c r="H51" s="7"/>
    </row>
    <row r="52" spans="2:8" x14ac:dyDescent="0.3">
      <c r="B52" s="3">
        <v>10</v>
      </c>
      <c r="C52" s="14" t="s">
        <v>14</v>
      </c>
      <c r="D52" s="15">
        <v>1</v>
      </c>
      <c r="E52" s="16">
        <f t="shared" si="1"/>
        <v>194.40013293452972</v>
      </c>
      <c r="F52" s="7">
        <f>[1]MAT1!J60</f>
        <v>194.40013293452972</v>
      </c>
      <c r="G52" s="7"/>
      <c r="H52" s="7"/>
    </row>
    <row r="53" spans="2:8" x14ac:dyDescent="0.3">
      <c r="B53" s="3">
        <v>11</v>
      </c>
      <c r="C53" s="14" t="s">
        <v>15</v>
      </c>
      <c r="D53" s="15">
        <v>1</v>
      </c>
      <c r="E53" s="16">
        <f t="shared" si="1"/>
        <v>66.467264872050507</v>
      </c>
      <c r="F53" s="7">
        <f>[1]MAT1!J61</f>
        <v>66.467264872050507</v>
      </c>
      <c r="G53" s="7"/>
      <c r="H53" s="7"/>
    </row>
    <row r="54" spans="2:8" x14ac:dyDescent="0.3">
      <c r="B54" s="3">
        <v>12</v>
      </c>
      <c r="C54" s="14" t="s">
        <v>41</v>
      </c>
      <c r="D54" s="18">
        <v>1</v>
      </c>
      <c r="E54" s="16">
        <f t="shared" si="1"/>
        <v>20630.993934862076</v>
      </c>
      <c r="F54" s="7">
        <f>[1]MAT1!J62</f>
        <v>20630.993934862076</v>
      </c>
      <c r="G54" s="7"/>
      <c r="H54" s="7"/>
    </row>
    <row r="55" spans="2:8" x14ac:dyDescent="0.3">
      <c r="B55" s="3">
        <v>13</v>
      </c>
      <c r="C55" s="14" t="s">
        <v>42</v>
      </c>
      <c r="D55" s="18">
        <v>1</v>
      </c>
      <c r="E55" s="16">
        <f t="shared" si="1"/>
        <v>14952.589481555331</v>
      </c>
      <c r="F55" s="7">
        <f>[1]MAT1!J63</f>
        <v>14952.589481555331</v>
      </c>
      <c r="G55" s="7"/>
      <c r="H55" s="7"/>
    </row>
    <row r="56" spans="2:8" x14ac:dyDescent="0.3">
      <c r="B56" s="3">
        <v>14</v>
      </c>
      <c r="C56" s="14" t="s">
        <v>43</v>
      </c>
      <c r="D56" s="18">
        <v>1</v>
      </c>
      <c r="E56" s="16">
        <f t="shared" si="1"/>
        <v>3361.9645646394147</v>
      </c>
      <c r="F56" s="7">
        <f>[1]MAT1!J64</f>
        <v>3361.9645646394147</v>
      </c>
      <c r="G56" s="7"/>
      <c r="H56" s="7"/>
    </row>
    <row r="57" spans="2:8" x14ac:dyDescent="0.3">
      <c r="B57" s="3">
        <v>15</v>
      </c>
      <c r="C57" s="14" t="s">
        <v>44</v>
      </c>
      <c r="D57" s="18">
        <v>7</v>
      </c>
      <c r="E57" s="16">
        <f t="shared" si="1"/>
        <v>5607.2256148221986</v>
      </c>
      <c r="F57" s="7">
        <f>[1]MAT1!J65</f>
        <v>39250.579303755389</v>
      </c>
      <c r="G57" s="7"/>
      <c r="H57" s="7"/>
    </row>
    <row r="58" spans="2:8" x14ac:dyDescent="0.3">
      <c r="B58" s="3">
        <v>16</v>
      </c>
      <c r="C58" s="14" t="s">
        <v>45</v>
      </c>
      <c r="D58" s="18">
        <v>2</v>
      </c>
      <c r="E58" s="16">
        <f t="shared" si="1"/>
        <v>6258.3578846792943</v>
      </c>
      <c r="F58" s="7">
        <f>[1]MAT1!J66</f>
        <v>12516.715769358589</v>
      </c>
      <c r="G58" s="7"/>
      <c r="H58" s="7"/>
    </row>
    <row r="59" spans="2:8" x14ac:dyDescent="0.3">
      <c r="B59" s="3">
        <v>17</v>
      </c>
      <c r="C59" s="14" t="s">
        <v>46</v>
      </c>
      <c r="D59" s="18">
        <v>1</v>
      </c>
      <c r="E59" s="16">
        <f t="shared" si="1"/>
        <v>5312.735252575605</v>
      </c>
      <c r="F59" s="7">
        <f>[1]MAT1!J67</f>
        <v>5312.735252575605</v>
      </c>
      <c r="G59" s="7"/>
      <c r="H59" s="7"/>
    </row>
    <row r="60" spans="2:8" x14ac:dyDescent="0.3">
      <c r="B60" s="3">
        <v>18</v>
      </c>
      <c r="C60" s="14" t="s">
        <v>47</v>
      </c>
      <c r="D60" s="18">
        <v>1</v>
      </c>
      <c r="E60" s="16">
        <f t="shared" si="1"/>
        <v>72.564847125290768</v>
      </c>
      <c r="F60" s="7">
        <f>[1]MAT1!J68</f>
        <v>72.564847125290768</v>
      </c>
      <c r="G60" s="7"/>
      <c r="H60" s="7"/>
    </row>
    <row r="61" spans="2:8" x14ac:dyDescent="0.3">
      <c r="B61" s="3">
        <v>19</v>
      </c>
      <c r="C61" s="19" t="s">
        <v>23</v>
      </c>
      <c r="D61" s="20">
        <v>129</v>
      </c>
      <c r="E61" s="16">
        <f t="shared" si="1"/>
        <v>49.604519774011287</v>
      </c>
      <c r="F61" s="7">
        <f>[1]MAT1!J69</f>
        <v>6398.9830508474561</v>
      </c>
      <c r="G61" s="7"/>
      <c r="H61" s="7"/>
    </row>
    <row r="62" spans="2:8" x14ac:dyDescent="0.3">
      <c r="B62" s="3">
        <v>20</v>
      </c>
      <c r="C62" s="14" t="s">
        <v>24</v>
      </c>
      <c r="D62" s="15">
        <v>1</v>
      </c>
      <c r="E62" s="16">
        <f t="shared" si="1"/>
        <v>17.197449318710529</v>
      </c>
      <c r="F62" s="7">
        <f>[1]MAT1!J70</f>
        <v>17.197449318710529</v>
      </c>
      <c r="G62" s="7"/>
      <c r="H62" s="7"/>
    </row>
    <row r="63" spans="2:8" x14ac:dyDescent="0.3">
      <c r="B63" s="3">
        <v>21</v>
      </c>
      <c r="C63" s="14" t="s">
        <v>25</v>
      </c>
      <c r="D63" s="17">
        <v>131</v>
      </c>
      <c r="E63" s="16">
        <f t="shared" si="1"/>
        <v>5.7811149883682269</v>
      </c>
      <c r="F63" s="7">
        <f>[1]MAT1!J71</f>
        <v>757.32606347623778</v>
      </c>
      <c r="G63" s="7"/>
      <c r="H63" s="7"/>
    </row>
    <row r="64" spans="2:8" x14ac:dyDescent="0.3">
      <c r="B64" s="3">
        <v>22</v>
      </c>
      <c r="C64" s="14" t="s">
        <v>26</v>
      </c>
      <c r="D64" s="15">
        <v>8</v>
      </c>
      <c r="E64" s="16">
        <f t="shared" si="1"/>
        <v>5.3981389165835818</v>
      </c>
      <c r="F64" s="7">
        <f>[1]MAT1!J72</f>
        <v>43.185111332668654</v>
      </c>
      <c r="G64" s="7"/>
      <c r="H64" s="7"/>
    </row>
    <row r="65" spans="1:10" x14ac:dyDescent="0.3">
      <c r="B65" s="3">
        <v>23</v>
      </c>
      <c r="C65" s="14" t="s">
        <v>27</v>
      </c>
      <c r="D65" s="17">
        <v>1</v>
      </c>
      <c r="E65" s="16">
        <f t="shared" si="1"/>
        <v>166.00199401794615</v>
      </c>
      <c r="F65" s="7">
        <f>[1]MAT1!J73</f>
        <v>166.00199401794615</v>
      </c>
      <c r="G65" s="7"/>
      <c r="H65" s="7"/>
    </row>
    <row r="66" spans="1:10" x14ac:dyDescent="0.3">
      <c r="B66" s="3">
        <v>24</v>
      </c>
      <c r="C66" s="14" t="s">
        <v>28</v>
      </c>
      <c r="D66" s="17">
        <v>1</v>
      </c>
      <c r="E66" s="16">
        <f t="shared" si="1"/>
        <v>56.651960784313722</v>
      </c>
      <c r="F66" s="7">
        <f>[1]MAT1!J74</f>
        <v>56.651960784313722</v>
      </c>
      <c r="G66" s="7"/>
      <c r="H66" s="7"/>
    </row>
    <row r="67" spans="1:10" x14ac:dyDescent="0.3">
      <c r="B67" s="3">
        <v>25</v>
      </c>
      <c r="C67" s="14" t="s">
        <v>29</v>
      </c>
      <c r="D67" s="21">
        <v>1</v>
      </c>
      <c r="E67" s="16">
        <f t="shared" si="1"/>
        <v>66.947864739115971</v>
      </c>
      <c r="F67" s="7">
        <f>[1]MAT1!J75</f>
        <v>66.947864739115971</v>
      </c>
      <c r="G67" s="7"/>
      <c r="H67" s="7"/>
    </row>
    <row r="68" spans="1:10" x14ac:dyDescent="0.3">
      <c r="B68" s="3">
        <v>26</v>
      </c>
      <c r="C68" s="14" t="s">
        <v>30</v>
      </c>
      <c r="D68" s="15">
        <v>1</v>
      </c>
      <c r="E68" s="16">
        <f t="shared" si="1"/>
        <v>72.765453639082736</v>
      </c>
      <c r="F68" s="7">
        <f>[1]MAT1!J76</f>
        <v>72.765453639082736</v>
      </c>
      <c r="G68" s="7"/>
      <c r="H68" s="7"/>
    </row>
    <row r="69" spans="1:10" x14ac:dyDescent="0.3">
      <c r="B69" s="3">
        <v>27</v>
      </c>
      <c r="C69" s="14" t="s">
        <v>31</v>
      </c>
      <c r="D69" s="15">
        <v>1</v>
      </c>
      <c r="E69" s="16">
        <f t="shared" si="1"/>
        <v>172.03165503489527</v>
      </c>
      <c r="F69" s="7">
        <f>[1]MAT1!J77</f>
        <v>172.03165503489527</v>
      </c>
      <c r="G69" s="7"/>
      <c r="H69" s="7"/>
    </row>
    <row r="70" spans="1:10" x14ac:dyDescent="0.3">
      <c r="B70" s="3">
        <v>28</v>
      </c>
      <c r="C70" s="14" t="s">
        <v>32</v>
      </c>
      <c r="D70" s="15">
        <v>1</v>
      </c>
      <c r="E70" s="16">
        <f t="shared" si="1"/>
        <v>44.881148222000654</v>
      </c>
      <c r="F70" s="7">
        <f>[1]MAT1!J78</f>
        <v>44.881148222000654</v>
      </c>
      <c r="G70" s="7"/>
      <c r="H70" s="7"/>
    </row>
    <row r="71" spans="1:10" x14ac:dyDescent="0.3">
      <c r="B71" s="3">
        <v>29</v>
      </c>
      <c r="C71" s="14" t="s">
        <v>33</v>
      </c>
      <c r="D71" s="15">
        <v>1</v>
      </c>
      <c r="E71" s="16">
        <f t="shared" si="1"/>
        <v>135.86532070455297</v>
      </c>
      <c r="F71" s="7">
        <f>[1]MAT1!J79</f>
        <v>135.86532070455297</v>
      </c>
      <c r="G71" s="7"/>
      <c r="H71" s="7"/>
    </row>
    <row r="72" spans="1:10" x14ac:dyDescent="0.3">
      <c r="B72" s="3">
        <v>30</v>
      </c>
      <c r="C72" s="14" t="s">
        <v>34</v>
      </c>
      <c r="D72" s="15">
        <f>3*10</f>
        <v>30</v>
      </c>
      <c r="E72" s="16">
        <f t="shared" si="1"/>
        <v>154.41176470588235</v>
      </c>
      <c r="F72" s="7">
        <f>[1]MAT1!J80</f>
        <v>4632.3529411764703</v>
      </c>
      <c r="G72" s="7"/>
      <c r="H72" s="7"/>
    </row>
    <row r="73" spans="1:10" x14ac:dyDescent="0.3">
      <c r="B73" s="3">
        <v>31</v>
      </c>
      <c r="C73" s="14" t="s">
        <v>35</v>
      </c>
      <c r="D73" s="15">
        <v>10</v>
      </c>
      <c r="E73" s="16">
        <f t="shared" si="1"/>
        <v>154.41176470588235</v>
      </c>
      <c r="F73" s="7">
        <f>[1]MAT1!J81</f>
        <v>1544.1176470588234</v>
      </c>
      <c r="G73" s="7"/>
      <c r="H73" s="7"/>
    </row>
    <row r="74" spans="1:10" x14ac:dyDescent="0.3">
      <c r="B74" s="3">
        <v>32</v>
      </c>
      <c r="C74" s="14" t="s">
        <v>36</v>
      </c>
      <c r="D74" s="22">
        <v>100</v>
      </c>
      <c r="E74" s="16">
        <f t="shared" si="1"/>
        <v>2.3595879029577929</v>
      </c>
      <c r="F74" s="7">
        <f>[1]MAT1!J82</f>
        <v>235.95879029577929</v>
      </c>
      <c r="G74" s="7"/>
      <c r="H74" s="7"/>
    </row>
    <row r="75" spans="1:10" x14ac:dyDescent="0.3">
      <c r="B75" s="3">
        <v>33</v>
      </c>
      <c r="C75" s="14" t="s">
        <v>37</v>
      </c>
      <c r="D75" s="22">
        <v>200</v>
      </c>
      <c r="E75" s="16">
        <f t="shared" si="1"/>
        <v>1.6616816218012627</v>
      </c>
      <c r="F75" s="7">
        <f>[1]MAT1!J83</f>
        <v>332.33632436025255</v>
      </c>
      <c r="G75" s="7"/>
      <c r="H75" s="7"/>
    </row>
    <row r="76" spans="1:10" x14ac:dyDescent="0.3">
      <c r="B76" s="3">
        <v>34</v>
      </c>
      <c r="C76" s="14" t="s">
        <v>38</v>
      </c>
      <c r="D76" s="20">
        <v>1</v>
      </c>
      <c r="E76" s="16">
        <f t="shared" si="1"/>
        <v>5828.7759330342305</v>
      </c>
      <c r="F76" s="7">
        <f>[1]MAT1!J84+[1]MAT1!J85</f>
        <v>5828.7759330342305</v>
      </c>
      <c r="G76" s="7"/>
      <c r="H76" s="7"/>
    </row>
    <row r="77" spans="1:10" x14ac:dyDescent="0.3">
      <c r="B77" s="3">
        <v>35</v>
      </c>
      <c r="C77" s="4" t="s">
        <v>48</v>
      </c>
      <c r="D77" s="5">
        <v>1</v>
      </c>
      <c r="E77" s="9"/>
      <c r="F77" s="7"/>
      <c r="G77" s="10">
        <f>[1]DISC3!V223*[1]RESUMO!AK17</f>
        <v>11277.110335659687</v>
      </c>
      <c r="H77" s="10">
        <f>[1]DISC3!AB378*[1]RESUMO!AK48</f>
        <v>3046.4163066356482</v>
      </c>
    </row>
    <row r="78" spans="1:10" ht="19.95" customHeight="1" x14ac:dyDescent="0.3">
      <c r="B78" s="36" t="s">
        <v>40</v>
      </c>
      <c r="C78" s="37"/>
      <c r="D78" s="38"/>
      <c r="E78" s="45">
        <f>SUM(F43:F76)+G77+H77</f>
        <v>144305.17695219896</v>
      </c>
      <c r="F78" s="39"/>
      <c r="G78" s="39"/>
      <c r="H78" s="46"/>
      <c r="J78" s="11"/>
    </row>
    <row r="79" spans="1:10" x14ac:dyDescent="0.3">
      <c r="A79" s="12"/>
      <c r="B79" s="12"/>
      <c r="C79" s="12"/>
      <c r="D79" s="12"/>
      <c r="E79" s="12"/>
    </row>
    <row r="80" spans="1:10" x14ac:dyDescent="0.3">
      <c r="A80" s="12"/>
      <c r="B80" s="12"/>
      <c r="C80" s="12"/>
      <c r="D80" s="12"/>
      <c r="E80" s="12"/>
    </row>
    <row r="81" spans="2:10" ht="19.95" customHeight="1" x14ac:dyDescent="0.3">
      <c r="B81" s="1" t="s">
        <v>0</v>
      </c>
      <c r="C81" s="1" t="s">
        <v>49</v>
      </c>
      <c r="D81" s="1" t="s">
        <v>2</v>
      </c>
      <c r="E81" s="1" t="s">
        <v>50</v>
      </c>
      <c r="F81" s="1" t="s">
        <v>66</v>
      </c>
      <c r="G81" s="2" t="s">
        <v>3</v>
      </c>
      <c r="H81" s="1" t="s">
        <v>4</v>
      </c>
    </row>
    <row r="82" spans="2:10" ht="28.8" x14ac:dyDescent="0.3">
      <c r="B82" s="3">
        <v>1</v>
      </c>
      <c r="C82" s="14" t="s">
        <v>51</v>
      </c>
      <c r="D82" s="15">
        <v>1</v>
      </c>
      <c r="E82" s="16">
        <f>F82/D82</f>
        <v>4161.5819209039555</v>
      </c>
      <c r="F82" s="7">
        <f>'[4]Cost breakdown'!$F$82</f>
        <v>4161.5819209039555</v>
      </c>
      <c r="G82" s="7"/>
      <c r="H82" s="7"/>
    </row>
    <row r="83" spans="2:10" x14ac:dyDescent="0.3">
      <c r="B83" s="3">
        <v>2</v>
      </c>
      <c r="C83" s="24" t="s">
        <v>52</v>
      </c>
      <c r="D83" s="15">
        <v>1</v>
      </c>
      <c r="E83" s="16">
        <f t="shared" ref="E83:E91" si="2">F83/D83</f>
        <v>730.9737454303754</v>
      </c>
      <c r="F83" s="7">
        <f>[1]MAT1!J93</f>
        <v>730.9737454303754</v>
      </c>
      <c r="G83" s="7"/>
      <c r="H83" s="7"/>
    </row>
    <row r="84" spans="2:10" x14ac:dyDescent="0.3">
      <c r="B84" s="3">
        <v>3</v>
      </c>
      <c r="C84" s="25" t="s">
        <v>53</v>
      </c>
      <c r="D84" s="15">
        <v>3</v>
      </c>
      <c r="E84" s="16">
        <f t="shared" si="2"/>
        <v>555.61648388168817</v>
      </c>
      <c r="F84" s="7">
        <f>[1]MAT1!J94</f>
        <v>1666.8494516450646</v>
      </c>
      <c r="G84" s="7"/>
      <c r="H84" s="7"/>
    </row>
    <row r="85" spans="2:10" x14ac:dyDescent="0.3">
      <c r="B85" s="3">
        <v>4</v>
      </c>
      <c r="C85" s="25" t="s">
        <v>54</v>
      </c>
      <c r="D85" s="15">
        <v>1</v>
      </c>
      <c r="E85" s="16">
        <f t="shared" si="2"/>
        <v>1313.1937520771019</v>
      </c>
      <c r="F85" s="7">
        <f>[1]MAT1!J95</f>
        <v>1313.1937520771019</v>
      </c>
      <c r="G85" s="7"/>
      <c r="H85" s="7"/>
    </row>
    <row r="86" spans="2:10" x14ac:dyDescent="0.3">
      <c r="B86" s="3">
        <v>5</v>
      </c>
      <c r="C86" s="26" t="s">
        <v>55</v>
      </c>
      <c r="D86" s="18">
        <v>1</v>
      </c>
      <c r="E86" s="16">
        <f t="shared" si="2"/>
        <v>6211.5735294117658</v>
      </c>
      <c r="F86" s="7">
        <f>'[4]Cost breakdown'!$F$86</f>
        <v>6211.5735294117658</v>
      </c>
      <c r="G86" s="7"/>
      <c r="H86" s="7"/>
    </row>
    <row r="87" spans="2:10" x14ac:dyDescent="0.3">
      <c r="B87" s="3">
        <v>6</v>
      </c>
      <c r="C87" s="27" t="s">
        <v>56</v>
      </c>
      <c r="D87" s="28">
        <v>1</v>
      </c>
      <c r="E87" s="16">
        <f t="shared" si="2"/>
        <v>1535.0592804918576</v>
      </c>
      <c r="F87" s="7">
        <f>[1]MAT1!J97</f>
        <v>1535.0592804918576</v>
      </c>
      <c r="G87" s="7"/>
      <c r="H87" s="7"/>
    </row>
    <row r="88" spans="2:10" x14ac:dyDescent="0.3">
      <c r="B88" s="3">
        <v>7</v>
      </c>
      <c r="C88" s="27" t="s">
        <v>57</v>
      </c>
      <c r="D88" s="18">
        <v>26</v>
      </c>
      <c r="E88" s="16">
        <f t="shared" si="2"/>
        <v>83.084081090063137</v>
      </c>
      <c r="F88" s="7">
        <f>[1]MAT1!J98</f>
        <v>2160.1861083416416</v>
      </c>
      <c r="G88" s="7"/>
      <c r="H88" s="7"/>
    </row>
    <row r="89" spans="2:10" x14ac:dyDescent="0.3">
      <c r="B89" s="3">
        <v>8</v>
      </c>
      <c r="C89" s="29" t="s">
        <v>58</v>
      </c>
      <c r="D89" s="18">
        <v>22</v>
      </c>
      <c r="E89" s="16">
        <f t="shared" si="2"/>
        <v>62.146892655367218</v>
      </c>
      <c r="F89" s="7">
        <f>[1]MAT1!J99</f>
        <v>1367.2316384180788</v>
      </c>
      <c r="G89" s="7"/>
      <c r="H89" s="7"/>
    </row>
    <row r="90" spans="2:10" ht="42" x14ac:dyDescent="0.3">
      <c r="B90" s="3">
        <v>9</v>
      </c>
      <c r="C90" s="30" t="s">
        <v>59</v>
      </c>
      <c r="D90" s="22">
        <v>1</v>
      </c>
      <c r="E90" s="16">
        <f t="shared" si="2"/>
        <v>12022.149343635756</v>
      </c>
      <c r="F90" s="7">
        <f>[1]MAT1!J100+[1]MAT1!J101</f>
        <v>12022.149343635756</v>
      </c>
      <c r="G90" s="7"/>
      <c r="H90" s="7"/>
    </row>
    <row r="91" spans="2:10" x14ac:dyDescent="0.3">
      <c r="B91" s="3">
        <v>10</v>
      </c>
      <c r="C91" s="30" t="s">
        <v>68</v>
      </c>
      <c r="D91" s="22">
        <v>1</v>
      </c>
      <c r="E91" s="16">
        <f t="shared" si="2"/>
        <v>679.81056829511476</v>
      </c>
      <c r="F91" s="7">
        <f>'[4]Cost breakdown'!$F$91</f>
        <v>679.81056829511476</v>
      </c>
      <c r="G91" s="7"/>
      <c r="H91" s="7"/>
    </row>
    <row r="92" spans="2:10" x14ac:dyDescent="0.3">
      <c r="B92" s="3">
        <v>11</v>
      </c>
      <c r="C92" s="4" t="s">
        <v>60</v>
      </c>
      <c r="D92" s="22">
        <v>1</v>
      </c>
      <c r="E92" s="9"/>
      <c r="F92" s="7"/>
      <c r="G92" s="10">
        <f>[1]DISC4!V223*[1]RESUMO!AK17</f>
        <v>4889.2281488866729</v>
      </c>
      <c r="H92" s="10">
        <f>[1]DISC4!AB378*[1]RESUMO!AK48</f>
        <v>3046.4163066356482</v>
      </c>
    </row>
    <row r="93" spans="2:10" ht="19.95" customHeight="1" x14ac:dyDescent="0.3">
      <c r="B93" s="36" t="s">
        <v>40</v>
      </c>
      <c r="C93" s="37"/>
      <c r="D93" s="38"/>
      <c r="E93" s="45">
        <f>SUM(F82:F91)+G92+H92</f>
        <v>39784.253794173033</v>
      </c>
      <c r="F93" s="39"/>
      <c r="G93" s="39"/>
      <c r="H93" s="46"/>
      <c r="J93" s="11"/>
    </row>
    <row r="94" spans="2:10" x14ac:dyDescent="0.3">
      <c r="C94" s="12"/>
      <c r="D94" s="12"/>
      <c r="E94" s="12"/>
    </row>
    <row r="95" spans="2:10" x14ac:dyDescent="0.3">
      <c r="C95" s="12"/>
      <c r="D95" s="12"/>
      <c r="E95" s="12"/>
    </row>
    <row r="96" spans="2:10" ht="19.95" customHeight="1" x14ac:dyDescent="0.3">
      <c r="B96" s="1" t="s">
        <v>0</v>
      </c>
      <c r="C96" s="1" t="s">
        <v>61</v>
      </c>
      <c r="D96" s="1" t="s">
        <v>2</v>
      </c>
      <c r="E96" s="1" t="s">
        <v>50</v>
      </c>
      <c r="F96" s="1" t="s">
        <v>66</v>
      </c>
      <c r="G96" s="2" t="s">
        <v>3</v>
      </c>
      <c r="H96" s="1" t="s">
        <v>4</v>
      </c>
    </row>
    <row r="97" spans="2:10" ht="57.6" x14ac:dyDescent="0.3">
      <c r="B97" s="3">
        <v>1</v>
      </c>
      <c r="C97" s="31" t="s">
        <v>62</v>
      </c>
      <c r="D97" s="32">
        <v>1</v>
      </c>
      <c r="E97" s="33">
        <f>F97/D97</f>
        <v>8374.6925888999685</v>
      </c>
      <c r="F97" s="7">
        <f>'[4]Cost breakdown'!$F$98</f>
        <v>8374.6925888999685</v>
      </c>
      <c r="G97" s="7"/>
      <c r="H97" s="7"/>
    </row>
    <row r="98" spans="2:10" ht="86.4" x14ac:dyDescent="0.3">
      <c r="B98" s="3">
        <v>2</v>
      </c>
      <c r="C98" s="31" t="s">
        <v>63</v>
      </c>
      <c r="D98" s="32">
        <v>1</v>
      </c>
      <c r="E98" s="33">
        <f t="shared" ref="E98:E99" si="3">F98/D98</f>
        <v>25690.196078431371</v>
      </c>
      <c r="F98" s="7">
        <f>[1]MAT1!J110</f>
        <v>25690.196078431371</v>
      </c>
      <c r="G98" s="7"/>
      <c r="H98" s="7"/>
    </row>
    <row r="99" spans="2:10" x14ac:dyDescent="0.3">
      <c r="B99" s="3">
        <v>3</v>
      </c>
      <c r="C99" s="31" t="s">
        <v>69</v>
      </c>
      <c r="D99" s="17">
        <v>2</v>
      </c>
      <c r="E99" s="33">
        <f t="shared" si="3"/>
        <v>45573.008212030581</v>
      </c>
      <c r="F99" s="7">
        <f>'[4]Cost breakdown'!$F$100</f>
        <v>91146.016424061163</v>
      </c>
      <c r="G99" s="7"/>
      <c r="H99" s="7"/>
    </row>
    <row r="100" spans="2:10" ht="19.95" customHeight="1" x14ac:dyDescent="0.3">
      <c r="B100" s="36" t="s">
        <v>40</v>
      </c>
      <c r="C100" s="37"/>
      <c r="D100" s="38"/>
      <c r="E100" s="23"/>
      <c r="F100" s="39">
        <f>SUM(F97:F99)</f>
        <v>125210.9050913925</v>
      </c>
      <c r="G100" s="40"/>
      <c r="H100" s="41"/>
      <c r="J100" s="11"/>
    </row>
    <row r="101" spans="2:10" x14ac:dyDescent="0.3">
      <c r="B101" s="34"/>
      <c r="C101" s="35"/>
      <c r="D101" s="35"/>
      <c r="E101" s="35"/>
    </row>
    <row r="102" spans="2:10" x14ac:dyDescent="0.3">
      <c r="B102" s="34"/>
      <c r="C102" s="35"/>
      <c r="D102" s="35"/>
      <c r="E102" s="35"/>
    </row>
    <row r="103" spans="2:10" ht="19.95" customHeight="1" x14ac:dyDescent="0.3">
      <c r="B103" s="1" t="s">
        <v>0</v>
      </c>
      <c r="C103" s="1" t="s">
        <v>64</v>
      </c>
      <c r="D103" s="1" t="s">
        <v>2</v>
      </c>
      <c r="E103" s="1" t="s">
        <v>50</v>
      </c>
      <c r="F103" s="1" t="s">
        <v>66</v>
      </c>
      <c r="G103" s="2" t="s">
        <v>65</v>
      </c>
      <c r="H103" s="1" t="s">
        <v>4</v>
      </c>
    </row>
    <row r="104" spans="2:10" x14ac:dyDescent="0.3">
      <c r="B104" s="3">
        <v>1</v>
      </c>
      <c r="C104" s="27" t="s">
        <v>70</v>
      </c>
      <c r="D104" s="17">
        <v>1</v>
      </c>
      <c r="E104" s="17"/>
      <c r="F104" s="7"/>
      <c r="G104" s="7">
        <f>'[4]Cost breakdown'!$G$108</f>
        <v>59958.701672759489</v>
      </c>
      <c r="H104" s="7"/>
    </row>
    <row r="105" spans="2:10" x14ac:dyDescent="0.3">
      <c r="B105" s="3">
        <v>2</v>
      </c>
      <c r="C105" s="27" t="s">
        <v>71</v>
      </c>
      <c r="D105" s="17">
        <v>1</v>
      </c>
      <c r="E105" s="17"/>
      <c r="F105" s="7"/>
      <c r="G105" s="7">
        <f>'[4]Cost breakdown'!$G$109</f>
        <v>44969.026254569617</v>
      </c>
      <c r="H105" s="7"/>
    </row>
    <row r="106" spans="2:10" x14ac:dyDescent="0.3">
      <c r="B106" s="3">
        <v>3</v>
      </c>
      <c r="C106" s="27" t="s">
        <v>72</v>
      </c>
      <c r="D106" s="17">
        <v>1</v>
      </c>
      <c r="E106" s="17"/>
      <c r="F106" s="7"/>
      <c r="G106" s="7">
        <f>'[4]Cost breakdown'!$G$110</f>
        <v>5288.6842251024691</v>
      </c>
      <c r="H106" s="7"/>
    </row>
    <row r="107" spans="2:10" x14ac:dyDescent="0.3">
      <c r="B107" s="3">
        <v>4</v>
      </c>
      <c r="C107" s="27" t="s">
        <v>73</v>
      </c>
      <c r="D107" s="17">
        <v>1</v>
      </c>
      <c r="E107" s="17"/>
      <c r="F107" s="7"/>
      <c r="G107" s="7">
        <f>'[4]Cost breakdown'!$G$111</f>
        <v>42309.473800819753</v>
      </c>
      <c r="H107" s="7"/>
    </row>
    <row r="108" spans="2:10" x14ac:dyDescent="0.3">
      <c r="B108" s="3">
        <v>5</v>
      </c>
      <c r="C108" s="27" t="s">
        <v>74</v>
      </c>
      <c r="D108" s="17">
        <v>1</v>
      </c>
      <c r="E108" s="17"/>
      <c r="F108" s="7"/>
      <c r="G108" s="7">
        <f>'[4]Cost breakdown'!$G$112</f>
        <v>37020.789575717281</v>
      </c>
      <c r="H108" s="7"/>
    </row>
    <row r="109" spans="2:10" x14ac:dyDescent="0.3">
      <c r="B109" s="3">
        <v>6</v>
      </c>
      <c r="C109" s="27" t="s">
        <v>75</v>
      </c>
      <c r="D109" s="17">
        <v>1</v>
      </c>
      <c r="E109" s="17"/>
      <c r="F109" s="7"/>
      <c r="G109" s="7">
        <f>'[4]Cost breakdown'!$G$113</f>
        <v>14989.675418189872</v>
      </c>
      <c r="H109" s="7"/>
    </row>
    <row r="110" spans="2:10" x14ac:dyDescent="0.3">
      <c r="B110" s="3">
        <v>7</v>
      </c>
      <c r="C110" s="27" t="s">
        <v>76</v>
      </c>
      <c r="D110" s="17">
        <v>1</v>
      </c>
      <c r="E110" s="17"/>
      <c r="F110" s="7"/>
      <c r="G110" s="7">
        <f>'[4]Cost breakdown'!$G$114</f>
        <v>10577.368450204938</v>
      </c>
      <c r="H110" s="7"/>
    </row>
    <row r="111" spans="2:10" x14ac:dyDescent="0.3">
      <c r="B111" s="3">
        <v>8</v>
      </c>
      <c r="C111" s="27" t="s">
        <v>77</v>
      </c>
      <c r="D111" s="17">
        <v>1</v>
      </c>
      <c r="E111" s="17"/>
      <c r="F111" s="7"/>
      <c r="G111" s="7">
        <f>'[4]Cost breakdown'!$G$115</f>
        <v>29979.350836379745</v>
      </c>
      <c r="H111" s="7"/>
    </row>
    <row r="112" spans="2:10" x14ac:dyDescent="0.3">
      <c r="B112" s="3">
        <v>9</v>
      </c>
      <c r="C112" s="27" t="s">
        <v>78</v>
      </c>
      <c r="D112" s="17">
        <v>1</v>
      </c>
      <c r="E112" s="17"/>
      <c r="F112" s="7"/>
      <c r="G112" s="7">
        <f>'[4]Cost breakdown'!$G$116</f>
        <v>10577.368450204938</v>
      </c>
      <c r="H112" s="7"/>
    </row>
    <row r="113" spans="2:10" ht="19.95" customHeight="1" x14ac:dyDescent="0.3">
      <c r="B113" s="36" t="s">
        <v>40</v>
      </c>
      <c r="C113" s="37"/>
      <c r="D113" s="38"/>
      <c r="E113" s="45">
        <f>SUM(G104:G112)</f>
        <v>255670.4386839481</v>
      </c>
      <c r="F113" s="39"/>
      <c r="G113" s="39"/>
      <c r="H113" s="46"/>
      <c r="J113" s="11"/>
    </row>
    <row r="115" spans="2:10" ht="37.799999999999997" customHeight="1" x14ac:dyDescent="0.3">
      <c r="B115" s="44" t="s">
        <v>40</v>
      </c>
      <c r="C115" s="44"/>
      <c r="D115" s="44"/>
      <c r="E115" s="42">
        <f>E39+E78+E93+F100+E113</f>
        <v>632399.67899966764</v>
      </c>
      <c r="F115" s="43"/>
      <c r="G115" s="43"/>
      <c r="H115" s="43"/>
    </row>
    <row r="116" spans="2:10" x14ac:dyDescent="0.3">
      <c r="J116" s="11"/>
    </row>
    <row r="117" spans="2:10" x14ac:dyDescent="0.3">
      <c r="J117" s="11"/>
    </row>
  </sheetData>
  <mergeCells count="12">
    <mergeCell ref="B39:D39"/>
    <mergeCell ref="E39:H39"/>
    <mergeCell ref="B78:D78"/>
    <mergeCell ref="B93:D93"/>
    <mergeCell ref="E78:H78"/>
    <mergeCell ref="E93:H93"/>
    <mergeCell ref="B100:D100"/>
    <mergeCell ref="F100:H100"/>
    <mergeCell ref="B113:D113"/>
    <mergeCell ref="E115:H115"/>
    <mergeCell ref="B115:D115"/>
    <mergeCell ref="E113:H113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5f5f8-620b-4110-92dc-65f218eb4e49" xsi:nil="true"/>
    <lcf76f155ced4ddcb4097134ff3c332f xmlns="49558be5-eed0-41df-bf1e-cd99063849e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F964707A1C6C4EAA1DFDE00F1D5781" ma:contentTypeVersion="16" ma:contentTypeDescription="Create a new document." ma:contentTypeScope="" ma:versionID="d687d8d24f7d86dfd17cdffc255bef7b">
  <xsd:schema xmlns:xsd="http://www.w3.org/2001/XMLSchema" xmlns:xs="http://www.w3.org/2001/XMLSchema" xmlns:p="http://schemas.microsoft.com/office/2006/metadata/properties" xmlns:ns2="49558be5-eed0-41df-bf1e-cd99063849e6" xmlns:ns3="7045f5f8-620b-4110-92dc-65f218eb4e49" targetNamespace="http://schemas.microsoft.com/office/2006/metadata/properties" ma:root="true" ma:fieldsID="6e1b60b703858f622361bd65372913cf" ns2:_="" ns3:_="">
    <xsd:import namespace="49558be5-eed0-41df-bf1e-cd99063849e6"/>
    <xsd:import namespace="7045f5f8-620b-4110-92dc-65f218eb4e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558be5-eed0-41df-bf1e-cd99063849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36f03d4-3564-44f6-bd87-8be0e8fa38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5f5f8-620b-4110-92dc-65f218eb4e4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dc1f79f-9806-44dd-996a-64365ddeeb16}" ma:internalName="TaxCatchAll" ma:showField="CatchAllData" ma:web="7045f5f8-620b-4110-92dc-65f218eb4e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DA9646-3B72-494B-B317-B22C342B6271}">
  <ds:schemaRefs>
    <ds:schemaRef ds:uri="http://schemas.microsoft.com/office/2006/metadata/properties"/>
    <ds:schemaRef ds:uri="http://schemas.microsoft.com/office/infopath/2007/PartnerControls"/>
    <ds:schemaRef ds:uri="7045f5f8-620b-4110-92dc-65f218eb4e49"/>
    <ds:schemaRef ds:uri="49558be5-eed0-41df-bf1e-cd99063849e6"/>
  </ds:schemaRefs>
</ds:datastoreItem>
</file>

<file path=customXml/itemProps2.xml><?xml version="1.0" encoding="utf-8"?>
<ds:datastoreItem xmlns:ds="http://schemas.openxmlformats.org/officeDocument/2006/customXml" ds:itemID="{768D67D6-DC20-444C-867E-D08B6E302D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B0D815-456E-450C-939F-05D3442328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Cost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Thaylla Damasceno</dc:creator>
  <cp:lastModifiedBy>Thaylla Damasceno - METTA</cp:lastModifiedBy>
  <dcterms:created xsi:type="dcterms:W3CDTF">2023-09-26T12:43:17Z</dcterms:created>
  <dcterms:modified xsi:type="dcterms:W3CDTF">2024-10-31T14:08:34Z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0x01010009F964707A1C6C4EAA1DFDE00F1D5781</vt:lpwstr>
  </property>
  <property fmtid="{D5CDD505-2E9C-101B-9397-08002B2CF9AE}" pid="3" name="MediaServiceImageTags">
    <vt:lpwstr/>
  </property>
</Properties>
</file>